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2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_xlnm.Print_Area" localSheetId="2">'1995'!$D$1:$P$67</definedName>
    <definedName name="_xlnm.Print_Area" localSheetId="0">'1995=100'!$C$12:$AH$153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2">'2005'!$D$4:$P$67</definedName>
    <definedName name="_xlnm.Print_Area" localSheetId="1">'vuosimuutos'!$D$1:$DS$68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2">'2005'!$A:$B,'2005'!$1:$3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<sst xmlns="http://schemas.openxmlformats.org/spreadsheetml/2006/main" count="3036" uniqueCount="229">
  <si>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</si>
  <si>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</si>
  <si>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</si>
  <si>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</si>
  <si>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</si>
  <si>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</si>
  <si>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</si>
  <si>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</si>
  <si>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</si>
  <si>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</si>
  <si>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</si>
  <si>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</si>
  <si>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</si>
  <si>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</si>
  <si>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</si>
  <si>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</si>
  <si>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</si>
  <si>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</si>
  <si>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</si>
  <si>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</si>
  <si>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</si>
  <si>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</si>
  <si>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</si>
  <si>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</si>
  <si>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</si>
  <si>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</si>
  <si>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</si>
  <si>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</si>
  <si>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</si>
  <si>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</si>
  <si>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</si>
  <si>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</si>
  <si>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</si>
  <si>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</si>
  <si>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</si>
  <si>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</si>
  <si>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</si>
  <si>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</si>
  <si>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</si>
  <si>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</si>
  <si>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</si>
  <si>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</si>
  <si>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</si>
  <si>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</si>
  <si>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</si>
  <si>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</si>
  <si>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</si>
  <si>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</si>
  <si>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</si>
  <si>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</si>
  <si>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</si>
  <si>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</si>
  <si>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</si>
  <si>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</si>
  <si>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</si>
  <si>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</si>
  <si>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</si>
  <si>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</si>
  <si>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</si>
  <si>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</si>
  <si>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</si>
  <si>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</si>
  <si>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</si>
  <si>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</si>
  <si>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</si>
  <si>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</si>
  <si>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</si>
  <si>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</si>
  <si>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</si>
  <si>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</si>
  <si>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</si>
  <si>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</si>
  <si>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</si>
  <si>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</si>
  <si>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</si>
  <si>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</si>
  <si>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</si>
  <si>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</si>
  <si>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</si>
  <si>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</si>
  <si>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</si>
  <si>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</si>
  <si>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</si>
  <si>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</si>
  <si>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</si>
  <si>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</si>
  <si>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</si>
  <si>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</si>
  <si>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</si>
  <si>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</si>
  <si>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</si>
  <si>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</si>
  <si>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</si>
  <si>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</si>
  <si>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</si>
  <si>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</si>
  <si>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</si>
  <si>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</si>
  <si>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</si>
  <si>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</si>
  <si>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</si>
  <si>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</si>
  <si>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</si>
  <si>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</si>
  <si>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</si>
  <si>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</si>
  <si>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</si>
  <si>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</si>
  <si>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</si>
  <si>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</si>
  <si>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</si>
  <si>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</si>
  <si>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</si>
  <si>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</si>
  <si>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</si>
  <si>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</si>
  <si>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</si>
  <si>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</si>
  <si>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</si>
  <si>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</si>
  <si>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</si>
  <si>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</si>
  <si>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</si>
  <si>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</si>
  <si>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</si>
  <si>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</si>
  <si>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</si>
  <si>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</si>
  <si>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</si>
  <si>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</si>
  <si>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</si>
  <si>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</si>
  <si>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</si>
  <si>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</si>
  <si>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</si>
  <si>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</si>
  <si>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</si>
  <si>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</si>
  <si>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</si>
  <si>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</si>
  <si>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</si>
  <si>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</si>
  <si>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</si>
  <si>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</si>
  <si>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</si>
  <si>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</si>
  <si>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</si>
  <si>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</si>
  <si>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</si>
  <si>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</si>
  <si>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</si>
  <si>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</si>
  <si>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</si>
  <si>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</si>
  <si>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</si>
  <si>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</si>
  <si>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</si>
  <si>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</si>
  <si>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</si>
  <si>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</si>
  <si>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</si>
  <si>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</si>
  <si>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</si>
  <si>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</si>
  <si>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</si>
  <si>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</si>
  <si>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</si>
  <si>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</si>
  <si>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</si>
  <si>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</si>
  <si>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</si>
  <si>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</si>
  <si>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</si>
  <si>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</si>
  <si>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</si>
  <si>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</si>
  <si>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</si>
  <si>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</si>
  <si>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</si>
  <si>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</si>
  <si>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</si>
  <si>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</si>
  <si>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</si>
  <si>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</si>
  <si>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</si>
  <si>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</si>
  <si>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</si>
  <si>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</si>
  <si>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</si>
  <si>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</si>
  <si>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</si>
  <si>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</si>
  <si>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</si>
  <si>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</si>
  <si>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</si>
  <si>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</si>
  <si>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</si>
  <si>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</si>
  <si>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</si>
  <si>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</si>
  <si>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</si>
  <si>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</si>
  <si>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</si>
  <si>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</si>
  <si>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</si>
  <si>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</si>
  <si>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</si>
  <si>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</si>
  <si>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</si>
  <si>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</si>
  <si>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Ener-gia</t>
  </si>
  <si>
    <t>Kasvin-suojelu</t>
  </si>
  <si>
    <t>Rehut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</si>
  <si>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</si>
  <si>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</si>
  <si>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</si>
  <si>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</si>
  <si>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</si>
  <si>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</si>
  <si>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</si>
  <si>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</si>
  <si>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</si>
  <si>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</si>
  <si>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</si>
  <si>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</si>
  <si>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Siemenet</t>
  </si>
  <si>
    <t>Tuotantoeläimet</t>
  </si>
  <si>
    <t>Lannoitteet</t>
  </si>
  <si>
    <t>Työkalut ja tarvikkeet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</si>
</sst>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64" fontId="0" fillId="0" borderId="9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164" fontId="3" fillId="0" borderId="18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0" fillId="2" borderId="9" xfId="0" applyNumberFormat="1" applyFont="1" applyFill="1" applyBorder="1" applyAlignment="1">
      <alignment horizontal="right" wrapText="1"/>
    </xf>
    <xf numFmtId="164" fontId="0" fillId="2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38100</xdr:rowOff>
    </xdr:from>
    <xdr:to>
      <xdr:col>5</xdr:col>
      <xdr:colOff>238125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1000125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1000125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1</xdr:col>
      <xdr:colOff>1095375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1</xdr:col>
      <xdr:colOff>1000125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1000125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1019175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1019175</xdr:colOff>
      <xdr:row>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990600</xdr:colOff>
      <xdr:row>2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3"/>
  <sheetViews>
    <sheetView zoomScale="75" zoomScaleNormal="75" workbookViewId="0" topLeftCell="A1">
      <pane xSplit="2" ySplit="20" topLeftCell="C132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153" sqref="C153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8515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225</v>
      </c>
      <c r="I8" s="97" t="s">
        <v>226</v>
      </c>
      <c r="K8" s="97" t="s">
        <v>210</v>
      </c>
      <c r="M8" s="97" t="s">
        <v>227</v>
      </c>
      <c r="O8" s="97" t="s">
        <v>211</v>
      </c>
      <c r="Q8" s="97" t="s">
        <v>212</v>
      </c>
      <c r="S8" s="97" t="s">
        <v>228</v>
      </c>
      <c r="U8" s="97" t="s">
        <v>213</v>
      </c>
      <c r="W8" s="97" t="s">
        <v>214</v>
      </c>
      <c r="Y8" s="97" t="s">
        <v>215</v>
      </c>
      <c r="AA8" s="97" t="s">
        <v>216</v>
      </c>
      <c r="AC8" s="98" t="s">
        <v>217</v>
      </c>
      <c r="AE8" s="97" t="s">
        <v>218</v>
      </c>
      <c r="AG8" s="97" t="s">
        <v>219</v>
      </c>
    </row>
    <row r="9" spans="1:34" s="97" customFormat="1" ht="18.75" customHeight="1" hidden="1">
      <c r="A9" s="97" t="s">
        <v>220</v>
      </c>
      <c r="C9" s="97" t="s">
        <v>221</v>
      </c>
      <c r="D9" s="94" t="s">
        <v>222</v>
      </c>
      <c r="E9" s="97" t="s">
        <v>221</v>
      </c>
      <c r="F9" s="94" t="s">
        <v>222</v>
      </c>
      <c r="G9" s="97" t="s">
        <v>221</v>
      </c>
      <c r="H9" s="94" t="s">
        <v>222</v>
      </c>
      <c r="I9" s="97" t="s">
        <v>221</v>
      </c>
      <c r="J9" s="94" t="s">
        <v>222</v>
      </c>
      <c r="K9" s="97" t="s">
        <v>221</v>
      </c>
      <c r="L9" s="94" t="s">
        <v>222</v>
      </c>
      <c r="M9" s="97" t="s">
        <v>221</v>
      </c>
      <c r="N9" s="94" t="s">
        <v>222</v>
      </c>
      <c r="O9" s="97" t="s">
        <v>221</v>
      </c>
      <c r="P9" s="94" t="s">
        <v>222</v>
      </c>
      <c r="Q9" s="97" t="s">
        <v>221</v>
      </c>
      <c r="R9" s="94" t="s">
        <v>222</v>
      </c>
      <c r="S9" s="97" t="s">
        <v>221</v>
      </c>
      <c r="T9" s="94" t="s">
        <v>222</v>
      </c>
      <c r="U9" s="97" t="s">
        <v>221</v>
      </c>
      <c r="V9" s="94" t="s">
        <v>222</v>
      </c>
      <c r="W9" s="97" t="s">
        <v>221</v>
      </c>
      <c r="X9" s="94" t="s">
        <v>222</v>
      </c>
      <c r="Y9" s="97" t="s">
        <v>221</v>
      </c>
      <c r="Z9" s="94" t="s">
        <v>222</v>
      </c>
      <c r="AA9" s="97" t="s">
        <v>221</v>
      </c>
      <c r="AB9" s="94" t="s">
        <v>222</v>
      </c>
      <c r="AC9" s="97" t="s">
        <v>221</v>
      </c>
      <c r="AD9" s="94" t="s">
        <v>222</v>
      </c>
      <c r="AE9" s="97" t="s">
        <v>221</v>
      </c>
      <c r="AF9" s="94" t="s">
        <v>222</v>
      </c>
      <c r="AG9" s="97" t="s">
        <v>221</v>
      </c>
      <c r="AH9" s="94" t="s">
        <v>222</v>
      </c>
    </row>
    <row r="10" spans="3:34" s="94" customFormat="1" ht="12.75">
      <c r="C10" s="94" t="s">
        <v>223</v>
      </c>
      <c r="D10" s="94" t="s">
        <v>222</v>
      </c>
      <c r="E10" s="94" t="s">
        <v>223</v>
      </c>
      <c r="F10" s="94" t="s">
        <v>222</v>
      </c>
      <c r="G10" s="94" t="s">
        <v>223</v>
      </c>
      <c r="H10" s="94" t="s">
        <v>222</v>
      </c>
      <c r="I10" s="94" t="s">
        <v>223</v>
      </c>
      <c r="J10" s="94" t="s">
        <v>222</v>
      </c>
      <c r="K10" s="94" t="s">
        <v>223</v>
      </c>
      <c r="L10" s="94" t="s">
        <v>222</v>
      </c>
      <c r="M10" s="94" t="s">
        <v>223</v>
      </c>
      <c r="N10" s="94" t="s">
        <v>222</v>
      </c>
      <c r="O10" s="94" t="s">
        <v>223</v>
      </c>
      <c r="P10" s="94" t="s">
        <v>222</v>
      </c>
      <c r="Q10" s="94" t="s">
        <v>223</v>
      </c>
      <c r="R10" s="94" t="s">
        <v>222</v>
      </c>
      <c r="S10" s="94" t="s">
        <v>223</v>
      </c>
      <c r="T10" s="94" t="s">
        <v>222</v>
      </c>
      <c r="U10" s="94" t="s">
        <v>223</v>
      </c>
      <c r="V10" s="94" t="s">
        <v>222</v>
      </c>
      <c r="W10" s="94" t="s">
        <v>223</v>
      </c>
      <c r="X10" s="94" t="s">
        <v>222</v>
      </c>
      <c r="Y10" s="94" t="s">
        <v>223</v>
      </c>
      <c r="Z10" s="94" t="s">
        <v>222</v>
      </c>
      <c r="AA10" s="94" t="s">
        <v>223</v>
      </c>
      <c r="AB10" s="94" t="s">
        <v>222</v>
      </c>
      <c r="AC10" s="94" t="s">
        <v>223</v>
      </c>
      <c r="AD10" s="94" t="s">
        <v>222</v>
      </c>
      <c r="AE10" s="94" t="s">
        <v>223</v>
      </c>
      <c r="AF10" s="94" t="s">
        <v>222</v>
      </c>
      <c r="AG10" s="94" t="s">
        <v>223</v>
      </c>
      <c r="AH10" s="94" t="s">
        <v>222</v>
      </c>
    </row>
    <row r="11" spans="1:33" s="94" customFormat="1" ht="12.75">
      <c r="A11" s="94" t="s">
        <v>224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  <row r="142" spans="1:34" ht="12.75">
      <c r="A142" s="106">
        <v>2005</v>
      </c>
      <c r="B142" s="112">
        <v>1</v>
      </c>
      <c r="C142" s="107">
        <v>114.87</v>
      </c>
      <c r="D142" s="108">
        <v>2.6908635794743474</v>
      </c>
      <c r="E142" s="107">
        <v>111.43</v>
      </c>
      <c r="F142" s="108">
        <v>1.4383249886208582</v>
      </c>
      <c r="G142" s="107">
        <v>91.56</v>
      </c>
      <c r="H142" s="108">
        <v>10.101010101010107</v>
      </c>
      <c r="I142" s="107"/>
      <c r="K142" s="107">
        <v>159.81</v>
      </c>
      <c r="L142" s="108">
        <v>10.90984801165938</v>
      </c>
      <c r="M142" s="107">
        <v>103.12</v>
      </c>
      <c r="N142" s="108">
        <v>1.8368556191981034</v>
      </c>
      <c r="O142" s="107">
        <v>73.33</v>
      </c>
      <c r="P142" s="108">
        <v>-2.848436671966091</v>
      </c>
      <c r="Q142" s="107">
        <v>97.05</v>
      </c>
      <c r="R142" s="108">
        <v>-4.815613966261275</v>
      </c>
      <c r="S142" s="107"/>
      <c r="U142" s="107">
        <v>129.34</v>
      </c>
      <c r="V142" s="108">
        <v>1.7463813719320316</v>
      </c>
      <c r="W142" s="107">
        <v>127.32</v>
      </c>
      <c r="X142" s="108">
        <v>4.352102286697802</v>
      </c>
      <c r="Y142" s="107">
        <v>109.28</v>
      </c>
      <c r="Z142" s="108">
        <v>-1.8237355134309594</v>
      </c>
      <c r="AA142" s="107">
        <v>109.68</v>
      </c>
      <c r="AB142" s="108">
        <v>1.8668152688771293</v>
      </c>
      <c r="AC142" s="107">
        <v>124.87</v>
      </c>
      <c r="AD142" s="108">
        <v>5.375527426160341</v>
      </c>
      <c r="AE142" s="107">
        <v>125.06</v>
      </c>
      <c r="AF142" s="108">
        <v>5.526959750232045</v>
      </c>
      <c r="AG142" s="107">
        <v>124.65</v>
      </c>
      <c r="AH142" s="108">
        <v>5.207629979743418</v>
      </c>
    </row>
    <row r="143" spans="1:34" ht="12.75">
      <c r="A143" s="106"/>
      <c r="B143" s="112">
        <v>2</v>
      </c>
      <c r="C143" s="107">
        <v>115.22</v>
      </c>
      <c r="D143" s="108">
        <v>3.142064273565487</v>
      </c>
      <c r="E143" s="107">
        <v>111.86</v>
      </c>
      <c r="F143" s="108">
        <v>2.0993063161737835</v>
      </c>
      <c r="G143" s="107">
        <v>91.56</v>
      </c>
      <c r="H143" s="108">
        <v>10.114251352976543</v>
      </c>
      <c r="I143" s="107"/>
      <c r="K143" s="107">
        <v>160.25</v>
      </c>
      <c r="L143" s="108">
        <v>16.232682962210774</v>
      </c>
      <c r="M143" s="107">
        <v>104.36</v>
      </c>
      <c r="N143" s="108">
        <v>1.3499077401184816</v>
      </c>
      <c r="O143" s="107">
        <v>73.33</v>
      </c>
      <c r="P143" s="108">
        <v>-2.7582548733589687</v>
      </c>
      <c r="Q143" s="107">
        <v>97.03</v>
      </c>
      <c r="R143" s="108">
        <v>-4.751153430843235</v>
      </c>
      <c r="S143" s="107"/>
      <c r="U143" s="107">
        <v>129.34</v>
      </c>
      <c r="V143" s="108">
        <v>1.4749725404048406</v>
      </c>
      <c r="W143" s="107">
        <v>127.54</v>
      </c>
      <c r="X143" s="108">
        <v>4.2504495667811035</v>
      </c>
      <c r="Y143" s="107">
        <v>109.28</v>
      </c>
      <c r="Z143" s="108">
        <v>-1.9470614625392568</v>
      </c>
      <c r="AA143" s="107">
        <v>110.38</v>
      </c>
      <c r="AB143" s="108">
        <v>2.402820298729</v>
      </c>
      <c r="AC143" s="107">
        <v>125.08</v>
      </c>
      <c r="AD143" s="108">
        <v>5.392652510953818</v>
      </c>
      <c r="AE143" s="107">
        <v>125.06</v>
      </c>
      <c r="AF143" s="108">
        <v>5.482456140350877</v>
      </c>
      <c r="AG143" s="107">
        <v>125.09</v>
      </c>
      <c r="AH143" s="108">
        <v>5.303476723629933</v>
      </c>
    </row>
    <row r="144" spans="1:34" ht="12.75">
      <c r="A144" s="106"/>
      <c r="B144" s="112">
        <v>3</v>
      </c>
      <c r="C144" s="107">
        <v>116.33</v>
      </c>
      <c r="D144" s="108">
        <v>2.6018698183101105</v>
      </c>
      <c r="E144" s="107">
        <v>113.34</v>
      </c>
      <c r="F144" s="108">
        <v>1.3774597495527785</v>
      </c>
      <c r="G144" s="107">
        <v>92</v>
      </c>
      <c r="H144" s="108">
        <v>5.154874842839187</v>
      </c>
      <c r="K144" s="107">
        <v>172.12</v>
      </c>
      <c r="L144" s="108">
        <v>18.393176502957772</v>
      </c>
      <c r="M144" s="107">
        <v>106.38</v>
      </c>
      <c r="N144" s="108">
        <v>0.5862329803328199</v>
      </c>
      <c r="O144" s="107">
        <v>73.33</v>
      </c>
      <c r="P144" s="108">
        <v>-2.7582548733589687</v>
      </c>
      <c r="Q144" s="107">
        <v>96.89</v>
      </c>
      <c r="R144" s="108">
        <v>-7.1845962256921165</v>
      </c>
      <c r="U144" s="107">
        <v>129.34</v>
      </c>
      <c r="V144" s="108">
        <v>1.4749725404048406</v>
      </c>
      <c r="W144" s="107">
        <v>128.11</v>
      </c>
      <c r="X144" s="108">
        <v>4.044505806870802</v>
      </c>
      <c r="Y144" s="107">
        <v>109.13</v>
      </c>
      <c r="Z144" s="108">
        <v>-2.6581036482026614</v>
      </c>
      <c r="AA144" s="107">
        <v>110.82</v>
      </c>
      <c r="AB144" s="108">
        <v>2.0254096851408474</v>
      </c>
      <c r="AC144" s="107">
        <v>125.36</v>
      </c>
      <c r="AD144" s="108">
        <v>5.3002939941201195</v>
      </c>
      <c r="AE144" s="107">
        <v>125.06</v>
      </c>
      <c r="AF144" s="109">
        <v>5.482456140350877</v>
      </c>
      <c r="AG144" s="107">
        <v>125.65</v>
      </c>
      <c r="AH144" s="109">
        <v>5.1112598293458245</v>
      </c>
    </row>
    <row r="145" spans="1:34" ht="12.75">
      <c r="A145" s="106"/>
      <c r="B145" s="112">
        <v>4</v>
      </c>
      <c r="C145" s="107">
        <v>117.05</v>
      </c>
      <c r="D145" s="108">
        <v>2.892053445850907</v>
      </c>
      <c r="E145" s="107">
        <v>113.93</v>
      </c>
      <c r="F145" s="108">
        <v>1.6687488845261507</v>
      </c>
      <c r="G145" s="107">
        <v>92</v>
      </c>
      <c r="H145" s="108">
        <v>5.154874842839187</v>
      </c>
      <c r="K145" s="107">
        <v>170.9</v>
      </c>
      <c r="L145" s="108">
        <v>15.410588870880598</v>
      </c>
      <c r="M145" s="107">
        <v>108.13</v>
      </c>
      <c r="N145" s="108">
        <v>2.2409228441754823</v>
      </c>
      <c r="O145" s="107">
        <v>73.33</v>
      </c>
      <c r="P145" s="108">
        <v>-2.7582548733589687</v>
      </c>
      <c r="Q145" s="107">
        <v>96.86</v>
      </c>
      <c r="R145" s="108">
        <v>-7.070900892257511</v>
      </c>
      <c r="U145" s="107">
        <v>130.1</v>
      </c>
      <c r="V145" s="108">
        <v>2.0072134232397585</v>
      </c>
      <c r="W145" s="107">
        <v>129.69</v>
      </c>
      <c r="X145" s="108">
        <v>4.656229825693993</v>
      </c>
      <c r="Y145" s="107">
        <v>109.12</v>
      </c>
      <c r="Z145" s="108">
        <v>-2.6670234591026625</v>
      </c>
      <c r="AA145" s="107">
        <v>112.07</v>
      </c>
      <c r="AB145" s="108">
        <v>3.1097617076087913</v>
      </c>
      <c r="AC145" s="107">
        <v>126.37</v>
      </c>
      <c r="AD145" s="108">
        <v>5.5458114090035915</v>
      </c>
      <c r="AE145" s="107">
        <v>125.9</v>
      </c>
      <c r="AF145" s="109">
        <v>5.798319327731098</v>
      </c>
      <c r="AG145" s="107">
        <v>126.86</v>
      </c>
      <c r="AH145" s="109">
        <v>5.29548472775564</v>
      </c>
    </row>
    <row r="146" spans="1:34" ht="12.75">
      <c r="A146" s="106"/>
      <c r="B146" s="112">
        <v>5</v>
      </c>
      <c r="C146" s="107">
        <v>117.05</v>
      </c>
      <c r="D146" s="108">
        <v>2.2985492046844915</v>
      </c>
      <c r="E146" s="107">
        <v>113.89</v>
      </c>
      <c r="F146" s="108">
        <v>0.8679479231246161</v>
      </c>
      <c r="G146" s="107">
        <v>94.13</v>
      </c>
      <c r="H146" s="108">
        <v>4.322287487531853</v>
      </c>
      <c r="K146" s="107">
        <v>167.78</v>
      </c>
      <c r="L146" s="108">
        <v>11.149387214309384</v>
      </c>
      <c r="M146" s="107">
        <v>108.13</v>
      </c>
      <c r="N146" s="108">
        <v>2.2409228441754823</v>
      </c>
      <c r="O146" s="107">
        <v>80.03</v>
      </c>
      <c r="P146" s="108">
        <v>-2.5331871879186436</v>
      </c>
      <c r="Q146" s="107">
        <v>96.86</v>
      </c>
      <c r="R146" s="108">
        <v>-7.079815809669989</v>
      </c>
      <c r="U146" s="107">
        <v>130.1</v>
      </c>
      <c r="V146" s="108">
        <v>2.0072134232397585</v>
      </c>
      <c r="W146" s="107">
        <v>130.03</v>
      </c>
      <c r="X146" s="108">
        <v>4.736206202174785</v>
      </c>
      <c r="Y146" s="107">
        <v>109.07</v>
      </c>
      <c r="Z146" s="108">
        <v>-2.884872228652844</v>
      </c>
      <c r="AA146" s="107">
        <v>111.81</v>
      </c>
      <c r="AB146" s="108">
        <v>2.184244196673369</v>
      </c>
      <c r="AC146" s="107">
        <v>126.44</v>
      </c>
      <c r="AD146" s="108">
        <v>5.384230705117514</v>
      </c>
      <c r="AE146" s="107">
        <v>125.9</v>
      </c>
      <c r="AF146" s="109">
        <v>5.798319327731098</v>
      </c>
      <c r="AG146" s="107">
        <v>126.99</v>
      </c>
      <c r="AH146" s="109">
        <v>4.967763266655638</v>
      </c>
    </row>
    <row r="147" spans="1:34" ht="12.75">
      <c r="A147" s="106"/>
      <c r="B147" s="112">
        <v>6</v>
      </c>
      <c r="C147" s="107">
        <v>118.27</v>
      </c>
      <c r="D147" s="108">
        <v>3.3106219426974075</v>
      </c>
      <c r="E147" s="107">
        <v>115.64</v>
      </c>
      <c r="F147" s="108">
        <v>2.554097197587793</v>
      </c>
      <c r="G147" s="107">
        <v>94.13</v>
      </c>
      <c r="H147" s="108">
        <v>4.322287487531853</v>
      </c>
      <c r="K147" s="107">
        <v>183.76</v>
      </c>
      <c r="L147" s="108">
        <v>22.22148320585301</v>
      </c>
      <c r="M147" s="107">
        <v>108.13</v>
      </c>
      <c r="N147" s="108">
        <v>2.2409228441754823</v>
      </c>
      <c r="O147" s="107">
        <v>80.03</v>
      </c>
      <c r="P147" s="108">
        <v>-2.5331871879186436</v>
      </c>
      <c r="Q147" s="107">
        <v>96.82</v>
      </c>
      <c r="R147" s="108">
        <v>-7.118188795088259</v>
      </c>
      <c r="U147" s="107">
        <v>130.1</v>
      </c>
      <c r="V147" s="108">
        <v>2.0072134232397585</v>
      </c>
      <c r="W147" s="107">
        <v>130.36</v>
      </c>
      <c r="X147" s="108">
        <v>4.622792937399694</v>
      </c>
      <c r="Y147" s="107">
        <v>108.87</v>
      </c>
      <c r="Z147" s="108">
        <v>-2.742540646775052</v>
      </c>
      <c r="AA147" s="107">
        <v>112.8</v>
      </c>
      <c r="AB147" s="108">
        <v>3.3913840513290583</v>
      </c>
      <c r="AC147" s="107">
        <v>126.47</v>
      </c>
      <c r="AD147" s="108">
        <v>4.928233634779721</v>
      </c>
      <c r="AE147" s="107">
        <v>125.9</v>
      </c>
      <c r="AF147" s="109">
        <v>5.798319327731098</v>
      </c>
      <c r="AG147" s="107">
        <v>127.06</v>
      </c>
      <c r="AH147" s="109">
        <v>4.04520144120537</v>
      </c>
    </row>
    <row r="148" spans="1:34" ht="12.75">
      <c r="A148" s="106"/>
      <c r="B148" s="112">
        <v>7</v>
      </c>
      <c r="C148" s="107">
        <v>117.82</v>
      </c>
      <c r="D148" s="108">
        <v>2.953512757776997</v>
      </c>
      <c r="E148" s="107">
        <v>114.94</v>
      </c>
      <c r="F148" s="108">
        <v>2.625</v>
      </c>
      <c r="G148" s="107">
        <v>94.13</v>
      </c>
      <c r="H148" s="108">
        <v>4.322287487531853</v>
      </c>
      <c r="K148" s="107">
        <v>185.06</v>
      </c>
      <c r="L148" s="108">
        <v>19.7644317887652</v>
      </c>
      <c r="M148" s="107">
        <v>100.39</v>
      </c>
      <c r="N148" s="108">
        <v>3.794458229942103</v>
      </c>
      <c r="O148" s="107">
        <v>80.03</v>
      </c>
      <c r="P148" s="108">
        <v>-2.5331871879186436</v>
      </c>
      <c r="Q148" s="107">
        <v>96.78</v>
      </c>
      <c r="R148" s="108">
        <v>-6.610055003377395</v>
      </c>
      <c r="U148" s="107">
        <v>129.79</v>
      </c>
      <c r="V148" s="108">
        <v>1.2955591976898435</v>
      </c>
      <c r="W148" s="107">
        <v>130.71</v>
      </c>
      <c r="X148" s="108">
        <v>4.434324065196558</v>
      </c>
      <c r="Y148" s="107">
        <v>108.87</v>
      </c>
      <c r="Z148" s="108">
        <v>-2.7164685908319117</v>
      </c>
      <c r="AA148" s="107">
        <v>113.6</v>
      </c>
      <c r="AB148" s="108">
        <v>3.545711421019051</v>
      </c>
      <c r="AC148" s="107">
        <v>126.6</v>
      </c>
      <c r="AD148" s="108">
        <v>3.668522764493932</v>
      </c>
      <c r="AE148" s="107">
        <v>126.06</v>
      </c>
      <c r="AF148" s="109">
        <v>4.458070931388793</v>
      </c>
      <c r="AG148" s="107">
        <v>127.16</v>
      </c>
      <c r="AH148" s="109">
        <v>2.863614301892891</v>
      </c>
    </row>
    <row r="149" spans="1:34" ht="12.75">
      <c r="A149" s="106"/>
      <c r="B149" s="112">
        <v>8</v>
      </c>
      <c r="C149" s="107">
        <v>118.58</v>
      </c>
      <c r="D149" s="108">
        <v>3.4548944337811847</v>
      </c>
      <c r="E149" s="107">
        <v>116.03</v>
      </c>
      <c r="F149" s="108">
        <v>3.2203540610266037</v>
      </c>
      <c r="G149" s="107">
        <v>94.13</v>
      </c>
      <c r="H149" s="108">
        <v>4.322287487531853</v>
      </c>
      <c r="K149" s="107">
        <v>189.13</v>
      </c>
      <c r="L149" s="108">
        <v>17.874727329386104</v>
      </c>
      <c r="M149" s="107">
        <v>102.06</v>
      </c>
      <c r="N149" s="108">
        <v>5.695940347970174</v>
      </c>
      <c r="O149" s="107">
        <v>80.03</v>
      </c>
      <c r="P149" s="108">
        <v>-2.5331871879186436</v>
      </c>
      <c r="Q149" s="107">
        <v>96.58</v>
      </c>
      <c r="R149" s="108">
        <v>-5.849093390524469</v>
      </c>
      <c r="U149" s="107">
        <v>135.11</v>
      </c>
      <c r="V149" s="108">
        <v>5.447592289081416</v>
      </c>
      <c r="W149" s="107">
        <v>130.83</v>
      </c>
      <c r="X149" s="108">
        <v>4.056311142925323</v>
      </c>
      <c r="Y149" s="107">
        <v>108.81</v>
      </c>
      <c r="Z149" s="108">
        <v>-2.7700831024930697</v>
      </c>
      <c r="AA149" s="107">
        <v>114.05</v>
      </c>
      <c r="AB149" s="108">
        <v>3.512434198584126</v>
      </c>
      <c r="AC149" s="107">
        <v>126.62</v>
      </c>
      <c r="AD149" s="108">
        <v>3.9829186170649655</v>
      </c>
      <c r="AE149" s="107">
        <v>126.06</v>
      </c>
      <c r="AF149" s="109">
        <v>4.458070931388793</v>
      </c>
      <c r="AG149" s="107">
        <v>127.19</v>
      </c>
      <c r="AH149" s="109">
        <v>3.473804100227787</v>
      </c>
    </row>
    <row r="150" spans="1:34" ht="12.75">
      <c r="A150" s="106"/>
      <c r="B150" s="112">
        <v>9</v>
      </c>
      <c r="C150" s="107">
        <v>119.72</v>
      </c>
      <c r="D150" s="108">
        <v>4.842805849899292</v>
      </c>
      <c r="E150" s="107">
        <v>117.6</v>
      </c>
      <c r="F150" s="108">
        <v>5.2160687125346685</v>
      </c>
      <c r="G150" s="107">
        <v>94.13</v>
      </c>
      <c r="H150" s="108">
        <v>4.322287487531853</v>
      </c>
      <c r="K150" s="107">
        <v>194.56</v>
      </c>
      <c r="L150" s="108">
        <v>20.84472049689441</v>
      </c>
      <c r="M150" s="107">
        <v>102.93</v>
      </c>
      <c r="N150" s="108">
        <v>5.688469041996105</v>
      </c>
      <c r="O150" s="107">
        <v>80.03</v>
      </c>
      <c r="P150" s="108">
        <v>-2.5331871879186436</v>
      </c>
      <c r="Q150" s="107">
        <v>95.84</v>
      </c>
      <c r="R150" s="108">
        <v>-3.629964806435394</v>
      </c>
      <c r="U150" s="107">
        <v>135.11</v>
      </c>
      <c r="V150" s="108">
        <v>5.431135388216939</v>
      </c>
      <c r="W150" s="107">
        <v>131.05</v>
      </c>
      <c r="X150" s="108">
        <v>4.140178003814373</v>
      </c>
      <c r="Y150" s="107">
        <v>136.42</v>
      </c>
      <c r="Z150" s="108">
        <v>22.790279027902784</v>
      </c>
      <c r="AA150" s="107">
        <v>114.54</v>
      </c>
      <c r="AB150" s="108">
        <v>3.759398496240607</v>
      </c>
      <c r="AC150" s="107">
        <v>126.75</v>
      </c>
      <c r="AD150" s="108">
        <v>4.029875246224554</v>
      </c>
      <c r="AE150" s="107">
        <v>126.06</v>
      </c>
      <c r="AF150" s="109">
        <v>4.458070931388793</v>
      </c>
      <c r="AG150" s="107">
        <v>127.47</v>
      </c>
      <c r="AH150" s="109">
        <v>3.600455136540956</v>
      </c>
    </row>
    <row r="151" spans="1:34" ht="12.75">
      <c r="A151" s="106"/>
      <c r="B151" s="112">
        <v>10</v>
      </c>
      <c r="C151" s="107">
        <v>120.18</v>
      </c>
      <c r="D151" s="108">
        <v>3.9080062251426684</v>
      </c>
      <c r="E151" s="107">
        <v>118.07</v>
      </c>
      <c r="F151" s="108">
        <v>4.210061782877314</v>
      </c>
      <c r="G151" s="107">
        <v>86.58</v>
      </c>
      <c r="H151" s="108">
        <v>0.08091550109813106</v>
      </c>
      <c r="K151" s="107">
        <v>199.44</v>
      </c>
      <c r="L151" s="108">
        <v>13.60218728639781</v>
      </c>
      <c r="M151" s="107">
        <v>106.35</v>
      </c>
      <c r="N151" s="108">
        <v>8.299389002036651</v>
      </c>
      <c r="O151" s="107">
        <v>80.03</v>
      </c>
      <c r="P151" s="108">
        <v>-2.5331871879186436</v>
      </c>
      <c r="Q151" s="107">
        <v>96.4</v>
      </c>
      <c r="R151" s="108">
        <v>-3.5035035035035036</v>
      </c>
      <c r="U151" s="107">
        <v>133.37</v>
      </c>
      <c r="V151" s="108">
        <v>4.032761310452431</v>
      </c>
      <c r="W151" s="107">
        <v>130.03</v>
      </c>
      <c r="X151" s="108">
        <v>2.9532858273950944</v>
      </c>
      <c r="Y151" s="107">
        <v>136.42</v>
      </c>
      <c r="Z151" s="108">
        <v>22.85662824207491</v>
      </c>
      <c r="AA151" s="107">
        <v>114.37</v>
      </c>
      <c r="AB151" s="108">
        <v>3.20339288937016</v>
      </c>
      <c r="AC151" s="107">
        <v>127.22</v>
      </c>
      <c r="AD151" s="108">
        <v>3.2797532066893913</v>
      </c>
      <c r="AE151" s="107">
        <v>127.27</v>
      </c>
      <c r="AF151" s="109">
        <v>3.6316260890806884</v>
      </c>
      <c r="AG151" s="107">
        <v>127.14</v>
      </c>
      <c r="AH151" s="109">
        <v>2.8973777921657478</v>
      </c>
    </row>
    <row r="152" spans="1:34" ht="12.75">
      <c r="A152" s="106"/>
      <c r="B152" s="112">
        <v>11</v>
      </c>
      <c r="C152" s="107">
        <v>119.61</v>
      </c>
      <c r="D152" s="108">
        <v>4.308014301909826</v>
      </c>
      <c r="E152" s="107">
        <v>117.25</v>
      </c>
      <c r="F152" s="108">
        <v>4.865396655039798</v>
      </c>
      <c r="G152" s="107">
        <v>86.58</v>
      </c>
      <c r="H152" s="108">
        <v>0.08091550109813106</v>
      </c>
      <c r="K152" s="107">
        <v>187.63</v>
      </c>
      <c r="L152" s="108">
        <v>15.20230858967274</v>
      </c>
      <c r="M152" s="107">
        <v>107.77</v>
      </c>
      <c r="N152" s="108">
        <v>8.70486181157958</v>
      </c>
      <c r="O152" s="107">
        <v>80.03</v>
      </c>
      <c r="P152" s="108">
        <v>-2.5331871879186436</v>
      </c>
      <c r="Q152" s="107">
        <v>96.99</v>
      </c>
      <c r="R152" s="108">
        <v>-2.2770780856423225</v>
      </c>
      <c r="U152" s="107">
        <v>133.37</v>
      </c>
      <c r="V152" s="108">
        <v>4.032761310452431</v>
      </c>
      <c r="W152" s="107">
        <v>130.03</v>
      </c>
      <c r="X152" s="108">
        <v>2.5877712031558193</v>
      </c>
      <c r="Y152" s="107">
        <v>137.17</v>
      </c>
      <c r="Z152" s="108">
        <v>25.018228217280342</v>
      </c>
      <c r="AA152" s="107">
        <v>113.99</v>
      </c>
      <c r="AB152" s="108">
        <v>3.608434830030902</v>
      </c>
      <c r="AC152" s="107">
        <v>127.21</v>
      </c>
      <c r="AD152" s="108">
        <v>3.129306850425618</v>
      </c>
      <c r="AE152" s="107">
        <v>127.27</v>
      </c>
      <c r="AF152" s="109">
        <v>3.6653905677282723</v>
      </c>
      <c r="AG152" s="107">
        <v>127.13</v>
      </c>
      <c r="AH152" s="109">
        <v>2.565550625252112</v>
      </c>
    </row>
    <row r="153" spans="1:2" ht="12.75">
      <c r="A153" s="106"/>
      <c r="B153" s="112">
        <v>12</v>
      </c>
    </row>
  </sheetData>
  <printOptions/>
  <pageMargins left="0.46" right="0.28" top="0.36" bottom="0.34" header="0.2" footer="0.19"/>
  <pageSetup horizontalDpi="600" verticalDpi="600" orientation="landscape" paperSize="9" scale="60" r:id="rId4"/>
  <rowBreaks count="2" manualBreakCount="2">
    <brk id="69" min="2" max="33" man="1"/>
    <brk id="129" min="2" max="33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6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25"/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72">
        <v>104.44</v>
      </c>
      <c r="Q6" s="125"/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30">
        <v>93.79</v>
      </c>
      <c r="Q7" s="125"/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30">
        <v>108.99</v>
      </c>
      <c r="Q8" s="125"/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30">
        <v>117.42</v>
      </c>
      <c r="Q9" s="125"/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30">
        <v>103.7</v>
      </c>
      <c r="Q10" s="125"/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30">
        <v>103.7</v>
      </c>
      <c r="Q11" s="125"/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30">
        <v>111.15</v>
      </c>
      <c r="Q12" s="125"/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30">
        <v>106.52</v>
      </c>
      <c r="Q13" s="125"/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30">
        <v>113.54</v>
      </c>
      <c r="Q14" s="125"/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30">
        <v>113.54</v>
      </c>
      <c r="Q15" s="125"/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5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5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30">
        <v>105.9</v>
      </c>
      <c r="Q18" s="125"/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5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5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30">
        <v>105.9</v>
      </c>
      <c r="Q21" s="125"/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30">
        <v>103.71</v>
      </c>
      <c r="Q22" s="125"/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30">
        <v>92.88</v>
      </c>
      <c r="Q23" s="125"/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30">
        <v>100.97</v>
      </c>
      <c r="Q24" s="125"/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30">
        <v>98.38</v>
      </c>
      <c r="Q25" s="125"/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30">
        <v>87.99</v>
      </c>
      <c r="Q26" s="125"/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30">
        <v>117.02</v>
      </c>
      <c r="Q27" s="125"/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30">
        <v>104.14</v>
      </c>
      <c r="Q28" s="125"/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30">
        <v>102.17</v>
      </c>
      <c r="Q29" s="125"/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30">
        <v>79.95</v>
      </c>
      <c r="Q30" s="125"/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30">
        <v>79.95</v>
      </c>
      <c r="Q31" s="125"/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25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25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25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30">
        <v>103.78</v>
      </c>
      <c r="Q35" s="125"/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30">
        <v>100.05</v>
      </c>
      <c r="Q36" s="125"/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30">
        <v>99.4</v>
      </c>
      <c r="Q37" s="125"/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30">
        <v>102.98</v>
      </c>
      <c r="Q38" s="125"/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30">
        <v>108.43</v>
      </c>
      <c r="Q39" s="125"/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30">
        <v>111.46</v>
      </c>
      <c r="Q40" s="125"/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30">
        <v>117.93</v>
      </c>
      <c r="Q41" s="125"/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30">
        <v>112.37</v>
      </c>
      <c r="Q42" s="125"/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32">
        <v>101.83</v>
      </c>
      <c r="Q43" s="125"/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19"/>
      <c r="Q44" s="125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0">
        <v>2004</v>
      </c>
      <c r="Q45" s="125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70" t="s">
        <v>184</v>
      </c>
      <c r="Q46" s="125"/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72">
        <v>113.99</v>
      </c>
      <c r="Q47" s="125"/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30">
        <v>116.53</v>
      </c>
      <c r="Q48" s="125"/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30">
        <v>119.72</v>
      </c>
      <c r="Q49" s="125"/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5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30">
        <v>119.66</v>
      </c>
      <c r="Q51" s="125"/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30">
        <v>114.64</v>
      </c>
      <c r="Q52" s="125"/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30">
        <v>124.32</v>
      </c>
      <c r="Q53" s="125"/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30">
        <v>135.14</v>
      </c>
      <c r="Q54" s="125"/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30">
        <v>115.81</v>
      </c>
      <c r="Q55" s="125"/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30">
        <v>124.17</v>
      </c>
      <c r="Q56" s="125"/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30">
        <v>113.59</v>
      </c>
      <c r="Q57" s="125"/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30">
        <v>113.59</v>
      </c>
      <c r="Q58" s="125"/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5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30">
        <v>111.45</v>
      </c>
      <c r="Q60" s="125"/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30">
        <v>111.39</v>
      </c>
      <c r="Q61" s="125"/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5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32">
        <v>112.7</v>
      </c>
      <c r="Q63" s="125"/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9"/>
      <c r="Q64" s="125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19"/>
      <c r="Q65" s="125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70" t="s">
        <v>184</v>
      </c>
      <c r="Q66" s="125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77">
        <v>107.35</v>
      </c>
      <c r="Q67" s="126"/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2005</v>
      </c>
      <c r="E1" s="2" t="s">
        <v>185</v>
      </c>
    </row>
    <row r="2" spans="1:7" ht="15.75">
      <c r="A2" s="2"/>
      <c r="D2" s="3">
        <v>2005</v>
      </c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4" t="s">
        <v>1</v>
      </c>
      <c r="D4" s="5"/>
      <c r="E4" s="1">
        <v>2005</v>
      </c>
      <c r="F4" s="1">
        <v>2005</v>
      </c>
      <c r="G4" s="1">
        <v>2005</v>
      </c>
      <c r="H4" s="1">
        <v>2005</v>
      </c>
      <c r="I4" s="1">
        <v>2005</v>
      </c>
      <c r="J4" s="1">
        <v>2005</v>
      </c>
      <c r="K4" s="1">
        <v>2005</v>
      </c>
      <c r="L4" s="1">
        <v>2005</v>
      </c>
      <c r="M4" s="1">
        <v>2005</v>
      </c>
      <c r="N4" s="1">
        <v>2005</v>
      </c>
      <c r="O4" s="1">
        <v>2005</v>
      </c>
      <c r="P4" s="1">
        <v>2005</v>
      </c>
      <c r="Q4" s="118"/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8" t="s">
        <v>184</v>
      </c>
      <c r="Q5" s="135"/>
    </row>
    <row r="6" spans="1:17" ht="26.25" thickBot="1">
      <c r="A6" s="8" t="s">
        <v>4</v>
      </c>
      <c r="B6" s="9" t="s">
        <v>117</v>
      </c>
      <c r="C6" s="9" t="s">
        <v>5</v>
      </c>
      <c r="D6" s="127">
        <v>69.50378406591358</v>
      </c>
      <c r="E6" s="71">
        <v>104.75</v>
      </c>
      <c r="F6" s="72">
        <v>105.15</v>
      </c>
      <c r="G6" s="72">
        <v>106.55</v>
      </c>
      <c r="H6" s="72">
        <v>107.1</v>
      </c>
      <c r="I6" s="72">
        <v>107.06</v>
      </c>
      <c r="J6" s="72">
        <v>108.71</v>
      </c>
      <c r="K6" s="72">
        <v>108.05</v>
      </c>
      <c r="L6" s="72">
        <v>109.07</v>
      </c>
      <c r="M6" s="72">
        <v>110.55</v>
      </c>
      <c r="N6" s="72">
        <v>110.99</v>
      </c>
      <c r="O6" s="72">
        <v>110.22</v>
      </c>
      <c r="P6" s="72"/>
      <c r="Q6" s="136"/>
    </row>
    <row r="7" spans="1:17" ht="12.75">
      <c r="A7" s="10" t="s">
        <v>6</v>
      </c>
      <c r="B7" s="11" t="s">
        <v>119</v>
      </c>
      <c r="C7" s="11" t="s">
        <v>7</v>
      </c>
      <c r="D7" s="128">
        <v>3.0645341684375347</v>
      </c>
      <c r="E7" s="28">
        <v>95.96</v>
      </c>
      <c r="F7" s="30">
        <v>95.96</v>
      </c>
      <c r="G7" s="30">
        <v>96.42</v>
      </c>
      <c r="H7" s="30">
        <v>96.42</v>
      </c>
      <c r="I7" s="30">
        <v>98.65</v>
      </c>
      <c r="J7" s="30">
        <v>98.65</v>
      </c>
      <c r="K7" s="30">
        <v>98.65</v>
      </c>
      <c r="L7" s="30">
        <v>98.65</v>
      </c>
      <c r="M7" s="30">
        <v>98.65</v>
      </c>
      <c r="N7" s="30">
        <v>90.74</v>
      </c>
      <c r="O7" s="30">
        <v>90.74</v>
      </c>
      <c r="P7" s="30"/>
      <c r="Q7" s="136"/>
    </row>
    <row r="8" spans="1:17" ht="12.75">
      <c r="A8" s="10" t="s">
        <v>8</v>
      </c>
      <c r="B8" s="13" t="s">
        <v>120</v>
      </c>
      <c r="C8" s="13" t="s">
        <v>9</v>
      </c>
      <c r="D8" s="128">
        <v>8.515080341497967</v>
      </c>
      <c r="E8" s="28">
        <v>112.71</v>
      </c>
      <c r="F8" s="30">
        <v>113.02</v>
      </c>
      <c r="G8" s="30">
        <v>121.39</v>
      </c>
      <c r="H8" s="30">
        <v>120.53</v>
      </c>
      <c r="I8" s="30">
        <v>118.33</v>
      </c>
      <c r="J8" s="30">
        <v>129.6</v>
      </c>
      <c r="K8" s="30">
        <v>130.52</v>
      </c>
      <c r="L8" s="30">
        <v>133.39</v>
      </c>
      <c r="M8" s="30">
        <v>137.22</v>
      </c>
      <c r="N8" s="30">
        <v>140.66</v>
      </c>
      <c r="O8" s="30">
        <v>132.33</v>
      </c>
      <c r="P8" s="30"/>
      <c r="Q8" s="136"/>
    </row>
    <row r="9" spans="1:17" ht="12.75">
      <c r="A9" s="10" t="s">
        <v>10</v>
      </c>
      <c r="B9" s="14" t="s">
        <v>121</v>
      </c>
      <c r="C9" s="14" t="s">
        <v>11</v>
      </c>
      <c r="D9" s="128">
        <v>2.9787868620213995</v>
      </c>
      <c r="E9" s="28">
        <v>117.42</v>
      </c>
      <c r="F9" s="30">
        <v>116.96</v>
      </c>
      <c r="G9" s="30">
        <v>116.8</v>
      </c>
      <c r="H9" s="30">
        <v>116.18</v>
      </c>
      <c r="I9" s="30">
        <v>115.56</v>
      </c>
      <c r="J9" s="30">
        <v>115.4</v>
      </c>
      <c r="K9" s="30">
        <v>115.56</v>
      </c>
      <c r="L9" s="30">
        <v>116.8</v>
      </c>
      <c r="M9" s="30">
        <v>116.8</v>
      </c>
      <c r="N9" s="30">
        <v>117.42</v>
      </c>
      <c r="O9" s="30">
        <v>117.89</v>
      </c>
      <c r="P9" s="30"/>
      <c r="Q9" s="136"/>
    </row>
    <row r="10" spans="1:17" ht="12.75">
      <c r="A10" s="10" t="s">
        <v>12</v>
      </c>
      <c r="B10" s="14" t="s">
        <v>122</v>
      </c>
      <c r="C10" s="14" t="s">
        <v>13</v>
      </c>
      <c r="D10" s="128">
        <v>2.2145173917906273</v>
      </c>
      <c r="E10" s="28">
        <v>110.17</v>
      </c>
      <c r="F10" s="30">
        <v>111.1</v>
      </c>
      <c r="G10" s="30">
        <v>125.42</v>
      </c>
      <c r="H10" s="30">
        <v>124.26</v>
      </c>
      <c r="I10" s="30">
        <v>120.8</v>
      </c>
      <c r="J10" s="30">
        <v>140.2</v>
      </c>
      <c r="K10" s="30">
        <v>141.82</v>
      </c>
      <c r="L10" s="30">
        <v>145.97</v>
      </c>
      <c r="M10" s="30">
        <v>152.44</v>
      </c>
      <c r="N10" s="30">
        <v>157.98</v>
      </c>
      <c r="O10" s="30">
        <v>143.43</v>
      </c>
      <c r="P10" s="30"/>
      <c r="Q10" s="136"/>
    </row>
    <row r="11" spans="1:17" ht="12.75">
      <c r="A11" s="10" t="s">
        <v>14</v>
      </c>
      <c r="B11" s="14" t="s">
        <v>123</v>
      </c>
      <c r="C11" s="14" t="s">
        <v>15</v>
      </c>
      <c r="D11" s="128">
        <v>2.7662826678596724</v>
      </c>
      <c r="E11" s="28">
        <v>110.17</v>
      </c>
      <c r="F11" s="30">
        <v>111.1</v>
      </c>
      <c r="G11" s="30">
        <v>125.42</v>
      </c>
      <c r="H11" s="30">
        <v>124.26</v>
      </c>
      <c r="I11" s="30">
        <v>120.8</v>
      </c>
      <c r="J11" s="30">
        <v>140.2</v>
      </c>
      <c r="K11" s="30">
        <v>141.82</v>
      </c>
      <c r="L11" s="30">
        <v>145.97</v>
      </c>
      <c r="M11" s="30">
        <v>152.44</v>
      </c>
      <c r="N11" s="30">
        <v>157.98</v>
      </c>
      <c r="O11" s="30">
        <v>143.43</v>
      </c>
      <c r="P11" s="30"/>
      <c r="Q11" s="136"/>
    </row>
    <row r="12" spans="1:17" ht="12.75">
      <c r="A12" s="10" t="s">
        <v>16</v>
      </c>
      <c r="B12" s="14" t="s">
        <v>124</v>
      </c>
      <c r="C12" s="14" t="s">
        <v>17</v>
      </c>
      <c r="D12" s="128">
        <v>0.5554934198262685</v>
      </c>
      <c r="E12" s="28">
        <v>110.23</v>
      </c>
      <c r="F12" s="30">
        <v>109.08</v>
      </c>
      <c r="G12" s="30">
        <v>109.86</v>
      </c>
      <c r="H12" s="30">
        <v>110.45</v>
      </c>
      <c r="I12" s="30">
        <v>111.08</v>
      </c>
      <c r="J12" s="30">
        <v>110.69</v>
      </c>
      <c r="K12" s="30">
        <v>109.37</v>
      </c>
      <c r="L12" s="30">
        <v>109.56</v>
      </c>
      <c r="M12" s="30">
        <v>110.26</v>
      </c>
      <c r="N12" s="30">
        <v>109.87</v>
      </c>
      <c r="O12" s="30">
        <v>110.21</v>
      </c>
      <c r="P12" s="30"/>
      <c r="Q12" s="136"/>
    </row>
    <row r="13" spans="1:17" ht="25.5">
      <c r="A13" s="10" t="s">
        <v>18</v>
      </c>
      <c r="B13" s="13" t="s">
        <v>125</v>
      </c>
      <c r="C13" s="13" t="s">
        <v>19</v>
      </c>
      <c r="D13" s="128">
        <v>8.19818812213399</v>
      </c>
      <c r="E13" s="28">
        <v>109.89</v>
      </c>
      <c r="F13" s="30">
        <v>111.21</v>
      </c>
      <c r="G13" s="30">
        <v>113.36</v>
      </c>
      <c r="H13" s="30">
        <v>115.23</v>
      </c>
      <c r="I13" s="30">
        <v>115.23</v>
      </c>
      <c r="J13" s="30">
        <v>115.23</v>
      </c>
      <c r="K13" s="30">
        <v>106.98</v>
      </c>
      <c r="L13" s="30">
        <v>108.76</v>
      </c>
      <c r="M13" s="30">
        <v>109.69</v>
      </c>
      <c r="N13" s="30">
        <v>113.33</v>
      </c>
      <c r="O13" s="30">
        <v>114.84</v>
      </c>
      <c r="P13" s="30"/>
      <c r="Q13" s="136"/>
    </row>
    <row r="14" spans="1:17" ht="12.75">
      <c r="A14" s="10" t="s">
        <v>20</v>
      </c>
      <c r="B14" s="14" t="s">
        <v>126</v>
      </c>
      <c r="C14" s="14" t="s">
        <v>21</v>
      </c>
      <c r="D14" s="128">
        <v>0.9208515080341497</v>
      </c>
      <c r="E14" s="28">
        <v>118.1</v>
      </c>
      <c r="F14" s="30">
        <v>119.87</v>
      </c>
      <c r="G14" s="30">
        <v>122.21</v>
      </c>
      <c r="H14" s="30">
        <v>124.56</v>
      </c>
      <c r="I14" s="30">
        <v>124.56</v>
      </c>
      <c r="J14" s="30">
        <v>124.56</v>
      </c>
      <c r="K14" s="30">
        <v>114.46</v>
      </c>
      <c r="L14" s="30">
        <v>116.15</v>
      </c>
      <c r="M14" s="30">
        <v>117.3</v>
      </c>
      <c r="N14" s="30">
        <v>124.16</v>
      </c>
      <c r="O14" s="30">
        <v>126.02</v>
      </c>
      <c r="P14" s="30"/>
      <c r="Q14" s="136"/>
    </row>
    <row r="15" spans="1:17" ht="12.75">
      <c r="A15" s="10" t="s">
        <v>22</v>
      </c>
      <c r="B15" s="15" t="s">
        <v>127</v>
      </c>
      <c r="C15" s="15" t="s">
        <v>23</v>
      </c>
      <c r="D15" s="128">
        <v>0.9208515080341497</v>
      </c>
      <c r="E15" s="28">
        <v>118.1</v>
      </c>
      <c r="F15" s="30">
        <v>119.87</v>
      </c>
      <c r="G15" s="30">
        <v>122.21</v>
      </c>
      <c r="H15" s="30">
        <v>124.56</v>
      </c>
      <c r="I15" s="30">
        <v>124.56</v>
      </c>
      <c r="J15" s="30">
        <v>124.56</v>
      </c>
      <c r="K15" s="30">
        <v>114.46</v>
      </c>
      <c r="L15" s="30">
        <v>116.15</v>
      </c>
      <c r="M15" s="30">
        <v>117.3</v>
      </c>
      <c r="N15" s="30">
        <v>124.16</v>
      </c>
      <c r="O15" s="30">
        <v>126.02</v>
      </c>
      <c r="P15" s="30"/>
      <c r="Q15" s="136"/>
    </row>
    <row r="16" spans="1:17" ht="12.75">
      <c r="A16" s="10" t="s">
        <v>24</v>
      </c>
      <c r="B16" s="15" t="s">
        <v>128</v>
      </c>
      <c r="C16" s="15" t="s">
        <v>25</v>
      </c>
      <c r="D16" s="128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36"/>
    </row>
    <row r="17" spans="1:17" ht="12.75">
      <c r="A17" s="10" t="s">
        <v>26</v>
      </c>
      <c r="B17" s="15" t="s">
        <v>129</v>
      </c>
      <c r="C17" s="15" t="s">
        <v>27</v>
      </c>
      <c r="D17" s="128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36"/>
    </row>
    <row r="18" spans="1:17" ht="12.75">
      <c r="A18" s="10" t="s">
        <v>28</v>
      </c>
      <c r="B18" s="14" t="s">
        <v>130</v>
      </c>
      <c r="C18" s="14" t="s">
        <v>29</v>
      </c>
      <c r="D18" s="128">
        <v>6.360213249822913</v>
      </c>
      <c r="E18" s="28">
        <v>109.59</v>
      </c>
      <c r="F18" s="30">
        <v>111.04</v>
      </c>
      <c r="G18" s="30">
        <v>113.47</v>
      </c>
      <c r="H18" s="30">
        <v>115.54</v>
      </c>
      <c r="I18" s="30">
        <v>115.54</v>
      </c>
      <c r="J18" s="30">
        <v>115.54</v>
      </c>
      <c r="K18" s="30">
        <v>106.36</v>
      </c>
      <c r="L18" s="30">
        <v>107.92</v>
      </c>
      <c r="M18" s="30">
        <v>108.95</v>
      </c>
      <c r="N18" s="30">
        <v>112.65</v>
      </c>
      <c r="O18" s="30">
        <v>114.32</v>
      </c>
      <c r="P18" s="30"/>
      <c r="Q18" s="136"/>
    </row>
    <row r="19" spans="1:17" ht="12.75">
      <c r="A19" s="10" t="s">
        <v>30</v>
      </c>
      <c r="B19" s="15" t="s">
        <v>131</v>
      </c>
      <c r="C19" s="15" t="s">
        <v>31</v>
      </c>
      <c r="D19" s="128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36"/>
    </row>
    <row r="20" spans="1:17" ht="12.75">
      <c r="A20" s="10" t="s">
        <v>32</v>
      </c>
      <c r="B20" s="15" t="s">
        <v>132</v>
      </c>
      <c r="C20" s="15" t="s">
        <v>33</v>
      </c>
      <c r="D20" s="128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36"/>
    </row>
    <row r="21" spans="1:17" ht="12.75">
      <c r="A21" s="10" t="s">
        <v>34</v>
      </c>
      <c r="B21" s="15" t="s">
        <v>133</v>
      </c>
      <c r="C21" s="15" t="s">
        <v>35</v>
      </c>
      <c r="D21" s="128">
        <v>6.360213249822913</v>
      </c>
      <c r="E21" s="28">
        <v>109.59</v>
      </c>
      <c r="F21" s="30">
        <v>111.04</v>
      </c>
      <c r="G21" s="30">
        <v>113.47</v>
      </c>
      <c r="H21" s="30">
        <v>115.54</v>
      </c>
      <c r="I21" s="30">
        <v>115.54</v>
      </c>
      <c r="J21" s="30">
        <v>115.54</v>
      </c>
      <c r="K21" s="30">
        <v>106.36</v>
      </c>
      <c r="L21" s="30">
        <v>107.92</v>
      </c>
      <c r="M21" s="30">
        <v>108.95</v>
      </c>
      <c r="N21" s="30">
        <v>112.65</v>
      </c>
      <c r="O21" s="30">
        <v>114.32</v>
      </c>
      <c r="P21" s="30"/>
      <c r="Q21" s="136"/>
    </row>
    <row r="22" spans="1:17" ht="12.75">
      <c r="A22" s="10" t="s">
        <v>36</v>
      </c>
      <c r="B22" s="14" t="s">
        <v>134</v>
      </c>
      <c r="C22" s="14" t="s">
        <v>37</v>
      </c>
      <c r="D22" s="128">
        <v>0.9171233642769265</v>
      </c>
      <c r="E22" s="28">
        <v>103.71</v>
      </c>
      <c r="F22" s="30">
        <v>103.71</v>
      </c>
      <c r="G22" s="30">
        <v>103.71</v>
      </c>
      <c r="H22" s="30">
        <v>103.71</v>
      </c>
      <c r="I22" s="30">
        <v>103.71</v>
      </c>
      <c r="J22" s="30">
        <v>103.71</v>
      </c>
      <c r="K22" s="30">
        <v>103.71</v>
      </c>
      <c r="L22" s="30">
        <v>107.19</v>
      </c>
      <c r="M22" s="30">
        <v>107.19</v>
      </c>
      <c r="N22" s="30">
        <v>107.19</v>
      </c>
      <c r="O22" s="30">
        <v>107.19</v>
      </c>
      <c r="P22" s="30"/>
      <c r="Q22" s="136"/>
    </row>
    <row r="23" spans="1:17" ht="25.5">
      <c r="A23" s="10" t="s">
        <v>38</v>
      </c>
      <c r="B23" s="13" t="s">
        <v>135</v>
      </c>
      <c r="C23" s="13" t="s">
        <v>39</v>
      </c>
      <c r="D23" s="128">
        <v>1.849159303582746</v>
      </c>
      <c r="E23" s="28">
        <v>82.94</v>
      </c>
      <c r="F23" s="12">
        <v>82.94</v>
      </c>
      <c r="G23" s="30">
        <v>82.94</v>
      </c>
      <c r="H23" s="30">
        <v>82.94</v>
      </c>
      <c r="I23" s="30">
        <v>90.52</v>
      </c>
      <c r="J23" s="30">
        <v>90.52</v>
      </c>
      <c r="K23" s="30">
        <v>90.52</v>
      </c>
      <c r="L23" s="30">
        <v>90.52</v>
      </c>
      <c r="M23" s="30">
        <v>90.52</v>
      </c>
      <c r="N23" s="30">
        <v>90.52</v>
      </c>
      <c r="O23" s="30">
        <v>90.52</v>
      </c>
      <c r="P23" s="30"/>
      <c r="Q23" s="136"/>
    </row>
    <row r="24" spans="1:17" ht="12.75">
      <c r="A24" s="10" t="s">
        <v>40</v>
      </c>
      <c r="B24" s="14" t="s">
        <v>136</v>
      </c>
      <c r="C24" s="14" t="s">
        <v>41</v>
      </c>
      <c r="D24" s="128">
        <v>0.4436491071095701</v>
      </c>
      <c r="E24" s="28">
        <v>87.98</v>
      </c>
      <c r="F24" s="30">
        <v>87.98</v>
      </c>
      <c r="G24" s="30">
        <v>87.98</v>
      </c>
      <c r="H24" s="30">
        <v>87.98</v>
      </c>
      <c r="I24" s="30">
        <v>96.88</v>
      </c>
      <c r="J24" s="30">
        <v>96.88</v>
      </c>
      <c r="K24" s="30">
        <v>96.88</v>
      </c>
      <c r="L24" s="30">
        <v>96.88</v>
      </c>
      <c r="M24" s="30">
        <v>96.88</v>
      </c>
      <c r="N24" s="30">
        <v>96.88</v>
      </c>
      <c r="O24" s="30">
        <v>96.88</v>
      </c>
      <c r="P24" s="30"/>
      <c r="Q24" s="136"/>
    </row>
    <row r="25" spans="1:17" ht="12.75">
      <c r="A25" s="10" t="s">
        <v>42</v>
      </c>
      <c r="B25" s="14" t="s">
        <v>137</v>
      </c>
      <c r="C25" s="14" t="s">
        <v>43</v>
      </c>
      <c r="D25" s="128">
        <v>0.14912575028893113</v>
      </c>
      <c r="E25" s="28">
        <v>94.49</v>
      </c>
      <c r="F25" s="30">
        <v>94.49</v>
      </c>
      <c r="G25" s="30">
        <v>94.49</v>
      </c>
      <c r="H25" s="30">
        <v>94.49</v>
      </c>
      <c r="I25" s="30">
        <v>102.42</v>
      </c>
      <c r="J25" s="30">
        <v>102.42</v>
      </c>
      <c r="K25" s="30">
        <v>102.42</v>
      </c>
      <c r="L25" s="30">
        <v>102.42</v>
      </c>
      <c r="M25" s="30">
        <v>102.42</v>
      </c>
      <c r="N25" s="30">
        <v>102.42</v>
      </c>
      <c r="O25" s="30">
        <v>102.42</v>
      </c>
      <c r="P25" s="30"/>
      <c r="Q25" s="136"/>
    </row>
    <row r="26" spans="1:17" ht="12.75">
      <c r="A26" s="10" t="s">
        <v>44</v>
      </c>
      <c r="B26" s="14" t="s">
        <v>138</v>
      </c>
      <c r="C26" s="14" t="s">
        <v>45</v>
      </c>
      <c r="D26" s="128">
        <v>1.1967341460686725</v>
      </c>
      <c r="E26" s="28">
        <v>78.57</v>
      </c>
      <c r="F26" s="30">
        <v>78.57</v>
      </c>
      <c r="G26" s="30">
        <v>78.57</v>
      </c>
      <c r="H26" s="30">
        <v>78.57</v>
      </c>
      <c r="I26" s="30">
        <v>85.48</v>
      </c>
      <c r="J26" s="30">
        <v>85.48</v>
      </c>
      <c r="K26" s="30">
        <v>85.48</v>
      </c>
      <c r="L26" s="30">
        <v>85.48</v>
      </c>
      <c r="M26" s="30">
        <v>85.48</v>
      </c>
      <c r="N26" s="30">
        <v>85.48</v>
      </c>
      <c r="O26" s="30">
        <v>85.48</v>
      </c>
      <c r="P26" s="30"/>
      <c r="Q26" s="136"/>
    </row>
    <row r="27" spans="1:17" ht="12.75">
      <c r="A27" s="10" t="s">
        <v>46</v>
      </c>
      <c r="B27" s="14" t="s">
        <v>139</v>
      </c>
      <c r="C27" s="14" t="s">
        <v>47</v>
      </c>
      <c r="D27" s="128">
        <v>0.05965030011557246</v>
      </c>
      <c r="E27" s="28">
        <v>104.28</v>
      </c>
      <c r="F27" s="30">
        <v>104.28</v>
      </c>
      <c r="G27" s="30">
        <v>104.28</v>
      </c>
      <c r="H27" s="30">
        <v>104.28</v>
      </c>
      <c r="I27" s="30">
        <v>114.71</v>
      </c>
      <c r="J27" s="30">
        <v>114.71</v>
      </c>
      <c r="K27" s="30">
        <v>114.71</v>
      </c>
      <c r="L27" s="30">
        <v>114.71</v>
      </c>
      <c r="M27" s="30">
        <v>114.71</v>
      </c>
      <c r="N27" s="30">
        <v>114.71</v>
      </c>
      <c r="O27" s="30">
        <v>114.71</v>
      </c>
      <c r="P27" s="30"/>
      <c r="Q27" s="136"/>
    </row>
    <row r="28" spans="1:17" ht="12.75">
      <c r="A28" s="10" t="s">
        <v>48</v>
      </c>
      <c r="B28" s="13" t="s">
        <v>140</v>
      </c>
      <c r="C28" s="13" t="s">
        <v>49</v>
      </c>
      <c r="D28" s="128">
        <v>2.4941281735823733</v>
      </c>
      <c r="E28" s="28">
        <v>104.23</v>
      </c>
      <c r="F28" s="30">
        <v>104.23</v>
      </c>
      <c r="G28" s="30">
        <v>104.09</v>
      </c>
      <c r="H28" s="30">
        <v>104.08</v>
      </c>
      <c r="I28" s="30">
        <v>104.03</v>
      </c>
      <c r="J28" s="30">
        <v>103.84</v>
      </c>
      <c r="K28" s="30">
        <v>103.84</v>
      </c>
      <c r="L28" s="30">
        <v>103.78</v>
      </c>
      <c r="M28" s="30">
        <v>130.11</v>
      </c>
      <c r="N28" s="30">
        <v>130.11</v>
      </c>
      <c r="O28" s="30">
        <v>130.83</v>
      </c>
      <c r="P28" s="30"/>
      <c r="Q28" s="136"/>
    </row>
    <row r="29" spans="1:17" ht="12.75">
      <c r="A29" s="10" t="s">
        <v>50</v>
      </c>
      <c r="B29" s="13" t="s">
        <v>141</v>
      </c>
      <c r="C29" s="13" t="s">
        <v>51</v>
      </c>
      <c r="D29" s="128">
        <v>16.95559780785147</v>
      </c>
      <c r="E29" s="28">
        <v>99.91</v>
      </c>
      <c r="F29" s="30">
        <v>99.89</v>
      </c>
      <c r="G29" s="30">
        <v>99.75</v>
      </c>
      <c r="H29" s="30">
        <v>99.72</v>
      </c>
      <c r="I29" s="30">
        <v>99.71</v>
      </c>
      <c r="J29" s="30">
        <v>99.67</v>
      </c>
      <c r="K29" s="30">
        <v>99.63</v>
      </c>
      <c r="L29" s="30">
        <v>99.43</v>
      </c>
      <c r="M29" s="30">
        <v>98.66</v>
      </c>
      <c r="N29" s="30">
        <v>99.24</v>
      </c>
      <c r="O29" s="30">
        <v>99.85</v>
      </c>
      <c r="P29" s="30"/>
      <c r="Q29" s="136"/>
    </row>
    <row r="30" spans="1:17" ht="12.75">
      <c r="A30" s="10" t="s">
        <v>52</v>
      </c>
      <c r="B30" s="14" t="s">
        <v>142</v>
      </c>
      <c r="C30" s="14" t="s">
        <v>53</v>
      </c>
      <c r="D30" s="128">
        <v>1.1445401334675465</v>
      </c>
      <c r="E30" s="28">
        <v>80.15</v>
      </c>
      <c r="F30" s="30">
        <v>79.97</v>
      </c>
      <c r="G30" s="30">
        <v>79.18</v>
      </c>
      <c r="H30" s="30">
        <v>78.7</v>
      </c>
      <c r="I30" s="30">
        <v>78.63</v>
      </c>
      <c r="J30" s="30">
        <v>78.04</v>
      </c>
      <c r="K30" s="30">
        <v>77.68</v>
      </c>
      <c r="L30" s="30">
        <v>74.73</v>
      </c>
      <c r="M30" s="30">
        <v>73.36</v>
      </c>
      <c r="N30" s="30">
        <v>77.59</v>
      </c>
      <c r="O30" s="30">
        <v>80.57</v>
      </c>
      <c r="P30" s="30"/>
      <c r="Q30" s="136"/>
    </row>
    <row r="31" spans="1:17" ht="12.75">
      <c r="A31" s="10" t="s">
        <v>54</v>
      </c>
      <c r="B31" s="15" t="s">
        <v>143</v>
      </c>
      <c r="C31" s="15" t="s">
        <v>55</v>
      </c>
      <c r="D31" s="128">
        <v>1.1445401334675465</v>
      </c>
      <c r="E31" s="28">
        <v>80.15</v>
      </c>
      <c r="F31" s="30">
        <v>79.97</v>
      </c>
      <c r="G31" s="30">
        <v>79.18</v>
      </c>
      <c r="H31" s="30">
        <v>78.7</v>
      </c>
      <c r="I31" s="30">
        <v>78.63</v>
      </c>
      <c r="J31" s="30">
        <v>78.04</v>
      </c>
      <c r="K31" s="30">
        <v>77.68</v>
      </c>
      <c r="L31" s="30">
        <v>74.73</v>
      </c>
      <c r="M31" s="30">
        <v>73.36</v>
      </c>
      <c r="N31" s="30">
        <v>77.59</v>
      </c>
      <c r="O31" s="30">
        <v>80.57</v>
      </c>
      <c r="P31" s="30"/>
      <c r="Q31" s="136"/>
    </row>
    <row r="32" spans="1:17" ht="12.75">
      <c r="A32" s="10" t="s">
        <v>56</v>
      </c>
      <c r="B32" s="15" t="s">
        <v>144</v>
      </c>
      <c r="C32" s="15" t="s">
        <v>57</v>
      </c>
      <c r="D32" s="128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36"/>
    </row>
    <row r="33" spans="1:17" ht="12.75">
      <c r="A33" s="10" t="s">
        <v>58</v>
      </c>
      <c r="B33" s="15" t="s">
        <v>145</v>
      </c>
      <c r="C33" s="15" t="s">
        <v>59</v>
      </c>
      <c r="D33" s="128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36"/>
    </row>
    <row r="34" spans="1:17" ht="12.75">
      <c r="A34" s="10" t="s">
        <v>60</v>
      </c>
      <c r="B34" s="15" t="s">
        <v>146</v>
      </c>
      <c r="C34" s="15" t="s">
        <v>61</v>
      </c>
      <c r="D34" s="128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36"/>
    </row>
    <row r="35" spans="1:17" ht="12.75">
      <c r="A35" s="10" t="s">
        <v>62</v>
      </c>
      <c r="B35" s="14" t="s">
        <v>147</v>
      </c>
      <c r="C35" s="14" t="s">
        <v>63</v>
      </c>
      <c r="D35" s="128">
        <v>15.811057674383925</v>
      </c>
      <c r="E35" s="28">
        <v>101.34</v>
      </c>
      <c r="F35" s="30">
        <v>101.34</v>
      </c>
      <c r="G35" s="30">
        <v>101.24</v>
      </c>
      <c r="H35" s="30">
        <v>101.24</v>
      </c>
      <c r="I35" s="30">
        <v>101.23</v>
      </c>
      <c r="J35" s="30">
        <v>101.23</v>
      </c>
      <c r="K35" s="30">
        <v>101.22</v>
      </c>
      <c r="L35" s="30">
        <v>101.22</v>
      </c>
      <c r="M35" s="30">
        <v>100.49</v>
      </c>
      <c r="N35" s="30">
        <v>100.81</v>
      </c>
      <c r="O35" s="30">
        <v>101.25</v>
      </c>
      <c r="P35" s="30"/>
      <c r="Q35" s="136"/>
    </row>
    <row r="36" spans="1:17" ht="12.75">
      <c r="A36" s="10" t="s">
        <v>64</v>
      </c>
      <c r="B36" s="15" t="s">
        <v>148</v>
      </c>
      <c r="C36" s="15" t="s">
        <v>65</v>
      </c>
      <c r="D36" s="128">
        <v>0.697162882600753</v>
      </c>
      <c r="E36" s="28">
        <v>98.98</v>
      </c>
      <c r="F36" s="30">
        <v>98.98</v>
      </c>
      <c r="G36" s="30">
        <v>96.82</v>
      </c>
      <c r="H36" s="30">
        <v>96.82</v>
      </c>
      <c r="I36" s="30">
        <v>97.03</v>
      </c>
      <c r="J36" s="30">
        <v>97.03</v>
      </c>
      <c r="K36" s="30">
        <v>97.03</v>
      </c>
      <c r="L36" s="30">
        <v>97.03</v>
      </c>
      <c r="M36" s="30">
        <v>97.03</v>
      </c>
      <c r="N36" s="30">
        <v>97.03</v>
      </c>
      <c r="O36" s="30">
        <v>98.11</v>
      </c>
      <c r="P36" s="30"/>
      <c r="Q36" s="136"/>
    </row>
    <row r="37" spans="1:17" ht="25.5">
      <c r="A37" s="10" t="s">
        <v>66</v>
      </c>
      <c r="B37" s="15" t="s">
        <v>149</v>
      </c>
      <c r="C37" s="15" t="s">
        <v>67</v>
      </c>
      <c r="D37" s="128">
        <v>6.270737799649553</v>
      </c>
      <c r="E37" s="28">
        <v>96.02</v>
      </c>
      <c r="F37" s="30">
        <v>96.02</v>
      </c>
      <c r="G37" s="30">
        <v>96.02</v>
      </c>
      <c r="H37" s="30">
        <v>96.02</v>
      </c>
      <c r="I37" s="30">
        <v>95.39</v>
      </c>
      <c r="J37" s="30">
        <v>95.39</v>
      </c>
      <c r="K37" s="30">
        <v>95.39</v>
      </c>
      <c r="L37" s="30">
        <v>95.39</v>
      </c>
      <c r="M37" s="30">
        <v>95.39</v>
      </c>
      <c r="N37" s="30">
        <v>95.39</v>
      </c>
      <c r="O37" s="30">
        <v>96.99</v>
      </c>
      <c r="P37" s="30"/>
      <c r="Q37" s="136"/>
    </row>
    <row r="38" spans="1:17" ht="12.75">
      <c r="A38" s="10" t="s">
        <v>68</v>
      </c>
      <c r="B38" s="15" t="s">
        <v>150</v>
      </c>
      <c r="C38" s="15" t="s">
        <v>69</v>
      </c>
      <c r="D38" s="128">
        <v>3.511911419304328</v>
      </c>
      <c r="E38" s="28">
        <v>100.31</v>
      </c>
      <c r="F38" s="30">
        <v>100.31</v>
      </c>
      <c r="G38" s="30">
        <v>100.31</v>
      </c>
      <c r="H38" s="30">
        <v>100.31</v>
      </c>
      <c r="I38" s="30">
        <v>101.23</v>
      </c>
      <c r="J38" s="30">
        <v>101.23</v>
      </c>
      <c r="K38" s="30">
        <v>101.23</v>
      </c>
      <c r="L38" s="30">
        <v>101.23</v>
      </c>
      <c r="M38" s="30">
        <v>101.23</v>
      </c>
      <c r="N38" s="30">
        <v>101.23</v>
      </c>
      <c r="O38" s="30">
        <v>101.77</v>
      </c>
      <c r="P38" s="30"/>
      <c r="Q38" s="136"/>
    </row>
    <row r="39" spans="1:17" ht="12.75">
      <c r="A39" s="10" t="s">
        <v>70</v>
      </c>
      <c r="B39" s="15" t="s">
        <v>151</v>
      </c>
      <c r="C39" s="15" t="s">
        <v>71</v>
      </c>
      <c r="D39" s="128">
        <v>2.665622786414644</v>
      </c>
      <c r="E39" s="28">
        <v>106.27</v>
      </c>
      <c r="F39" s="30">
        <v>106.27</v>
      </c>
      <c r="G39" s="30">
        <v>106.27</v>
      </c>
      <c r="H39" s="30">
        <v>106.27</v>
      </c>
      <c r="I39" s="30">
        <v>106.43</v>
      </c>
      <c r="J39" s="30">
        <v>106.43</v>
      </c>
      <c r="K39" s="30">
        <v>106.43</v>
      </c>
      <c r="L39" s="30">
        <v>106.43</v>
      </c>
      <c r="M39" s="30">
        <v>106.43</v>
      </c>
      <c r="N39" s="30">
        <v>106.43</v>
      </c>
      <c r="O39" s="30">
        <v>106.93</v>
      </c>
      <c r="P39" s="30"/>
      <c r="Q39" s="136"/>
    </row>
    <row r="40" spans="1:17" ht="12.75">
      <c r="A40" s="10" t="s">
        <v>72</v>
      </c>
      <c r="B40" s="15" t="s">
        <v>152</v>
      </c>
      <c r="C40" s="15" t="s">
        <v>73</v>
      </c>
      <c r="D40" s="128">
        <v>2.665622786414644</v>
      </c>
      <c r="E40" s="28">
        <v>110.88</v>
      </c>
      <c r="F40" s="30">
        <v>110.88</v>
      </c>
      <c r="G40" s="30">
        <v>110.88</v>
      </c>
      <c r="H40" s="30">
        <v>110.88</v>
      </c>
      <c r="I40" s="30">
        <v>110.88</v>
      </c>
      <c r="J40" s="30">
        <v>110.88</v>
      </c>
      <c r="K40" s="30">
        <v>110.78</v>
      </c>
      <c r="L40" s="30">
        <v>110.78</v>
      </c>
      <c r="M40" s="30">
        <v>106.5</v>
      </c>
      <c r="N40" s="30">
        <v>108.38</v>
      </c>
      <c r="O40" s="30">
        <v>105.72</v>
      </c>
      <c r="P40" s="30"/>
      <c r="Q40" s="136"/>
    </row>
    <row r="41" spans="1:17" ht="12.75">
      <c r="A41" s="10" t="s">
        <v>74</v>
      </c>
      <c r="B41" s="13" t="s">
        <v>153</v>
      </c>
      <c r="C41" s="13" t="s">
        <v>75</v>
      </c>
      <c r="D41" s="128">
        <v>5.398352160459307</v>
      </c>
      <c r="E41" s="28">
        <v>118.98</v>
      </c>
      <c r="F41" s="30">
        <v>118.98</v>
      </c>
      <c r="G41" s="30">
        <v>118.98</v>
      </c>
      <c r="H41" s="30">
        <v>119.68</v>
      </c>
      <c r="I41" s="30">
        <v>119.68</v>
      </c>
      <c r="J41" s="30">
        <v>119.68</v>
      </c>
      <c r="K41" s="30">
        <v>119.39</v>
      </c>
      <c r="L41" s="30">
        <v>124.28</v>
      </c>
      <c r="M41" s="30">
        <v>124.28</v>
      </c>
      <c r="N41" s="30">
        <v>122.68</v>
      </c>
      <c r="O41" s="30">
        <v>122.68</v>
      </c>
      <c r="P41" s="30"/>
      <c r="Q41" s="136"/>
    </row>
    <row r="42" spans="1:17" ht="12.75">
      <c r="A42" s="10" t="s">
        <v>76</v>
      </c>
      <c r="B42" s="13" t="s">
        <v>154</v>
      </c>
      <c r="C42" s="13" t="s">
        <v>77</v>
      </c>
      <c r="D42" s="128">
        <v>2.3450024232934417</v>
      </c>
      <c r="E42" s="28">
        <v>112.87</v>
      </c>
      <c r="F42" s="30">
        <v>113.07</v>
      </c>
      <c r="G42" s="30">
        <v>113.57</v>
      </c>
      <c r="H42" s="30">
        <v>114.97</v>
      </c>
      <c r="I42" s="30">
        <v>115.27</v>
      </c>
      <c r="J42" s="30">
        <v>115.57</v>
      </c>
      <c r="K42" s="30">
        <v>115.88</v>
      </c>
      <c r="L42" s="30">
        <v>115.98</v>
      </c>
      <c r="M42" s="30">
        <v>116.18</v>
      </c>
      <c r="N42" s="30">
        <v>115.27</v>
      </c>
      <c r="O42" s="30">
        <v>115.27</v>
      </c>
      <c r="P42" s="30"/>
      <c r="Q42" s="136"/>
    </row>
    <row r="43" spans="1:17" ht="13.5" thickBot="1">
      <c r="A43" s="16" t="s">
        <v>78</v>
      </c>
      <c r="B43" s="17" t="s">
        <v>155</v>
      </c>
      <c r="C43" s="17" t="s">
        <v>79</v>
      </c>
      <c r="D43" s="129">
        <v>20.683741565074744</v>
      </c>
      <c r="E43" s="29">
        <v>102.1</v>
      </c>
      <c r="F43" s="32">
        <v>102.75</v>
      </c>
      <c r="G43" s="32">
        <v>103.16</v>
      </c>
      <c r="H43" s="32">
        <v>104.32</v>
      </c>
      <c r="I43" s="32">
        <v>104.08</v>
      </c>
      <c r="J43" s="32">
        <v>105</v>
      </c>
      <c r="K43" s="32">
        <v>105.74</v>
      </c>
      <c r="L43" s="32">
        <v>106.16</v>
      </c>
      <c r="M43" s="32">
        <v>106.62</v>
      </c>
      <c r="N43" s="32">
        <v>106.46</v>
      </c>
      <c r="O43" s="32">
        <v>106.11</v>
      </c>
      <c r="P43" s="32"/>
      <c r="Q43" s="136"/>
    </row>
    <row r="44" spans="1:17" ht="12.75">
      <c r="A44" s="1"/>
      <c r="D44" s="130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137"/>
    </row>
    <row r="45" spans="1:17" ht="16.5" thickBot="1">
      <c r="A45" s="2"/>
      <c r="B45" s="4" t="s">
        <v>156</v>
      </c>
      <c r="C45" s="4" t="s">
        <v>80</v>
      </c>
      <c r="D45" s="5"/>
      <c r="E45" s="1">
        <v>2005</v>
      </c>
      <c r="F45" s="1">
        <v>2005</v>
      </c>
      <c r="G45" s="1">
        <v>2005</v>
      </c>
      <c r="H45" s="1">
        <v>2005</v>
      </c>
      <c r="I45" s="1">
        <v>2005</v>
      </c>
      <c r="J45" s="1">
        <v>2005</v>
      </c>
      <c r="K45" s="1">
        <v>2005</v>
      </c>
      <c r="L45" s="1">
        <v>2005</v>
      </c>
      <c r="M45" s="1">
        <v>2005</v>
      </c>
      <c r="N45" s="1">
        <v>2005</v>
      </c>
      <c r="O45" s="1">
        <v>2005</v>
      </c>
      <c r="P45" s="1">
        <v>2005</v>
      </c>
      <c r="Q45" s="138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 t="s">
        <v>186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8" t="s">
        <v>184</v>
      </c>
      <c r="Q46" s="139"/>
    </row>
    <row r="47" spans="1:17" ht="39" thickBot="1">
      <c r="A47" s="8" t="s">
        <v>81</v>
      </c>
      <c r="B47" s="9" t="s">
        <v>157</v>
      </c>
      <c r="C47" s="9" t="s">
        <v>82</v>
      </c>
      <c r="D47" s="127">
        <v>30.49621593408642</v>
      </c>
      <c r="E47" s="71">
        <v>115.4</v>
      </c>
      <c r="F47" s="72">
        <v>115.6</v>
      </c>
      <c r="G47" s="72">
        <v>115.85</v>
      </c>
      <c r="H47" s="72">
        <v>116.79</v>
      </c>
      <c r="I47" s="72">
        <v>116.85</v>
      </c>
      <c r="J47" s="72">
        <v>116.88</v>
      </c>
      <c r="K47" s="72">
        <v>117</v>
      </c>
      <c r="L47" s="72">
        <v>117.02</v>
      </c>
      <c r="M47" s="72">
        <v>117.14</v>
      </c>
      <c r="N47" s="72">
        <v>117.57</v>
      </c>
      <c r="O47" s="72">
        <v>117.56</v>
      </c>
      <c r="P47" s="72"/>
      <c r="Q47" s="136"/>
    </row>
    <row r="48" spans="1:17" ht="12.75">
      <c r="A48" s="18" t="s">
        <v>83</v>
      </c>
      <c r="B48" s="19" t="s">
        <v>187</v>
      </c>
      <c r="C48" s="19" t="s">
        <v>84</v>
      </c>
      <c r="D48" s="131">
        <v>15.2</v>
      </c>
      <c r="E48" s="28">
        <v>118.7</v>
      </c>
      <c r="F48" s="30">
        <v>118.7</v>
      </c>
      <c r="G48" s="30">
        <v>118.7</v>
      </c>
      <c r="H48" s="30">
        <v>119.5</v>
      </c>
      <c r="I48" s="30">
        <v>119.5</v>
      </c>
      <c r="J48" s="30">
        <v>119.5</v>
      </c>
      <c r="K48" s="30">
        <v>119.65</v>
      </c>
      <c r="L48" s="30">
        <v>119.65</v>
      </c>
      <c r="M48" s="30">
        <v>119.65</v>
      </c>
      <c r="N48" s="30">
        <v>120.8</v>
      </c>
      <c r="O48" s="30">
        <v>120.8</v>
      </c>
      <c r="P48" s="30"/>
      <c r="Q48" s="121"/>
    </row>
    <row r="49" spans="1:17" ht="25.5">
      <c r="A49" s="18" t="s">
        <v>85</v>
      </c>
      <c r="B49" s="20" t="s">
        <v>158</v>
      </c>
      <c r="C49" s="20" t="s">
        <v>86</v>
      </c>
      <c r="D49" s="131">
        <v>7.307161764157626</v>
      </c>
      <c r="E49" s="28">
        <v>122.19</v>
      </c>
      <c r="F49" s="30">
        <v>122.19</v>
      </c>
      <c r="G49" s="30">
        <v>122.19</v>
      </c>
      <c r="H49" s="30">
        <v>122.78</v>
      </c>
      <c r="I49" s="30">
        <v>122.78</v>
      </c>
      <c r="J49" s="30">
        <v>122.78</v>
      </c>
      <c r="K49" s="30">
        <v>122.81</v>
      </c>
      <c r="L49" s="30">
        <v>122.81</v>
      </c>
      <c r="M49" s="30">
        <v>122.81</v>
      </c>
      <c r="N49" s="30">
        <v>124.64</v>
      </c>
      <c r="O49" s="30">
        <v>124.64</v>
      </c>
      <c r="P49" s="30"/>
      <c r="Q49" s="121"/>
    </row>
    <row r="50" spans="1:17" ht="25.5">
      <c r="A50" s="18" t="s">
        <v>87</v>
      </c>
      <c r="B50" s="21" t="s">
        <v>159</v>
      </c>
      <c r="C50" s="21" t="s">
        <v>88</v>
      </c>
      <c r="D50" s="131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21"/>
    </row>
    <row r="51" spans="1:17" ht="25.5">
      <c r="A51" s="18" t="s">
        <v>89</v>
      </c>
      <c r="B51" s="21" t="s">
        <v>160</v>
      </c>
      <c r="C51" s="21" t="s">
        <v>90</v>
      </c>
      <c r="D51" s="131">
        <v>1.755955709652164</v>
      </c>
      <c r="E51" s="28">
        <v>118.23</v>
      </c>
      <c r="F51" s="30">
        <v>118.23</v>
      </c>
      <c r="G51" s="30">
        <v>118.23</v>
      </c>
      <c r="H51" s="30">
        <v>119.89</v>
      </c>
      <c r="I51" s="30">
        <v>119.89</v>
      </c>
      <c r="J51" s="30">
        <v>119.89</v>
      </c>
      <c r="K51" s="30">
        <v>119.89</v>
      </c>
      <c r="L51" s="30">
        <v>119.89</v>
      </c>
      <c r="M51" s="30">
        <v>119.89</v>
      </c>
      <c r="N51" s="30">
        <v>123.53</v>
      </c>
      <c r="O51" s="30">
        <v>123.53</v>
      </c>
      <c r="P51" s="30"/>
      <c r="Q51" s="121"/>
    </row>
    <row r="52" spans="1:17" ht="25.5">
      <c r="A52" s="18" t="s">
        <v>91</v>
      </c>
      <c r="B52" s="21" t="s">
        <v>161</v>
      </c>
      <c r="C52" s="21" t="s">
        <v>92</v>
      </c>
      <c r="D52" s="131">
        <v>2.624613205085188</v>
      </c>
      <c r="E52" s="28">
        <v>115.75</v>
      </c>
      <c r="F52" s="30">
        <v>115.75</v>
      </c>
      <c r="G52" s="30">
        <v>115.75</v>
      </c>
      <c r="H52" s="30">
        <v>115.75</v>
      </c>
      <c r="I52" s="30">
        <v>115.75</v>
      </c>
      <c r="J52" s="30">
        <v>115.75</v>
      </c>
      <c r="K52" s="30">
        <v>115.75</v>
      </c>
      <c r="L52" s="30">
        <v>115.75</v>
      </c>
      <c r="M52" s="30">
        <v>115.75</v>
      </c>
      <c r="N52" s="30">
        <v>118</v>
      </c>
      <c r="O52" s="30">
        <v>118</v>
      </c>
      <c r="P52" s="30"/>
      <c r="Q52" s="121"/>
    </row>
    <row r="53" spans="1:17" ht="12.75">
      <c r="A53" s="18" t="s">
        <v>93</v>
      </c>
      <c r="B53" s="21" t="s">
        <v>162</v>
      </c>
      <c r="C53" s="21" t="s">
        <v>94</v>
      </c>
      <c r="D53" s="131">
        <v>2.9265928494202735</v>
      </c>
      <c r="E53" s="28">
        <v>130.34</v>
      </c>
      <c r="F53" s="30">
        <v>130.34</v>
      </c>
      <c r="G53" s="30">
        <v>130.34</v>
      </c>
      <c r="H53" s="30">
        <v>130.83</v>
      </c>
      <c r="I53" s="30">
        <v>130.83</v>
      </c>
      <c r="J53" s="30">
        <v>130.83</v>
      </c>
      <c r="K53" s="30">
        <v>130.9</v>
      </c>
      <c r="L53" s="30">
        <v>130.9</v>
      </c>
      <c r="M53" s="30">
        <v>130.9</v>
      </c>
      <c r="N53" s="30">
        <v>131.26</v>
      </c>
      <c r="O53" s="30">
        <v>131.26</v>
      </c>
      <c r="P53" s="30"/>
      <c r="Q53" s="121"/>
    </row>
    <row r="54" spans="1:17" ht="25.5">
      <c r="A54" s="18" t="s">
        <v>95</v>
      </c>
      <c r="B54" s="22" t="s">
        <v>163</v>
      </c>
      <c r="C54" s="22" t="s">
        <v>96</v>
      </c>
      <c r="D54" s="131">
        <v>0.6226000074562875</v>
      </c>
      <c r="E54" s="28">
        <v>141.1</v>
      </c>
      <c r="F54" s="30">
        <v>141.1</v>
      </c>
      <c r="G54" s="30">
        <v>141.1</v>
      </c>
      <c r="H54" s="30">
        <v>141.1</v>
      </c>
      <c r="I54" s="30">
        <v>141.1</v>
      </c>
      <c r="J54" s="30">
        <v>141.1</v>
      </c>
      <c r="K54" s="30">
        <v>141.1</v>
      </c>
      <c r="L54" s="30">
        <v>141.1</v>
      </c>
      <c r="M54" s="30">
        <v>141.1</v>
      </c>
      <c r="N54" s="30">
        <v>141.53</v>
      </c>
      <c r="O54" s="30">
        <v>141.53</v>
      </c>
      <c r="P54" s="30"/>
      <c r="Q54" s="121"/>
    </row>
    <row r="55" spans="1:17" ht="38.25">
      <c r="A55" s="18" t="s">
        <v>97</v>
      </c>
      <c r="B55" s="22" t="s">
        <v>164</v>
      </c>
      <c r="C55" s="22" t="s">
        <v>98</v>
      </c>
      <c r="D55" s="131">
        <v>0.7642694702307721</v>
      </c>
      <c r="E55" s="28">
        <v>119.7</v>
      </c>
      <c r="F55" s="30">
        <v>119.7</v>
      </c>
      <c r="G55" s="30">
        <v>119.7</v>
      </c>
      <c r="H55" s="30">
        <v>120.42</v>
      </c>
      <c r="I55" s="30">
        <v>120.42</v>
      </c>
      <c r="J55" s="30">
        <v>120.42</v>
      </c>
      <c r="K55" s="30">
        <v>120.81</v>
      </c>
      <c r="L55" s="30">
        <v>120.81</v>
      </c>
      <c r="M55" s="30">
        <v>120.81</v>
      </c>
      <c r="N55" s="30">
        <v>120.81</v>
      </c>
      <c r="O55" s="30">
        <v>120.81</v>
      </c>
      <c r="P55" s="30"/>
      <c r="Q55" s="121"/>
    </row>
    <row r="56" spans="1:17" ht="25.5">
      <c r="A56" s="18" t="s">
        <v>99</v>
      </c>
      <c r="B56" s="22" t="s">
        <v>165</v>
      </c>
      <c r="C56" s="22" t="s">
        <v>100</v>
      </c>
      <c r="D56" s="131">
        <v>1.5397233717332137</v>
      </c>
      <c r="E56" s="28">
        <v>131.27</v>
      </c>
      <c r="F56" s="30">
        <v>131.27</v>
      </c>
      <c r="G56" s="30">
        <v>131.27</v>
      </c>
      <c r="H56" s="30">
        <v>131.84</v>
      </c>
      <c r="I56" s="30">
        <v>131.84</v>
      </c>
      <c r="J56" s="30">
        <v>131.84</v>
      </c>
      <c r="K56" s="30">
        <v>131.79</v>
      </c>
      <c r="L56" s="30">
        <v>131.79</v>
      </c>
      <c r="M56" s="30">
        <v>131.79</v>
      </c>
      <c r="N56" s="30">
        <v>132.29</v>
      </c>
      <c r="O56" s="30">
        <v>132.29</v>
      </c>
      <c r="P56" s="30"/>
      <c r="Q56" s="121"/>
    </row>
    <row r="57" spans="1:17" ht="12.75">
      <c r="A57" s="18" t="s">
        <v>101</v>
      </c>
      <c r="B57" s="20" t="s">
        <v>166</v>
      </c>
      <c r="C57" s="20" t="s">
        <v>102</v>
      </c>
      <c r="D57" s="131">
        <v>7.90366476531335</v>
      </c>
      <c r="E57" s="28">
        <v>115.48</v>
      </c>
      <c r="F57" s="30">
        <v>115.48</v>
      </c>
      <c r="G57" s="30">
        <v>115.48</v>
      </c>
      <c r="H57" s="30">
        <v>116.46</v>
      </c>
      <c r="I57" s="30">
        <v>116.46</v>
      </c>
      <c r="J57" s="30">
        <v>116.46</v>
      </c>
      <c r="K57" s="30">
        <v>116.73</v>
      </c>
      <c r="L57" s="30">
        <v>116.73</v>
      </c>
      <c r="M57" s="30">
        <v>116.73</v>
      </c>
      <c r="N57" s="30">
        <v>117.25</v>
      </c>
      <c r="O57" s="30">
        <v>117.25</v>
      </c>
      <c r="P57" s="30"/>
      <c r="Q57" s="121"/>
    </row>
    <row r="58" spans="1:17" ht="12.75">
      <c r="A58" s="18" t="s">
        <v>103</v>
      </c>
      <c r="B58" s="21" t="s">
        <v>167</v>
      </c>
      <c r="C58" s="21" t="s">
        <v>104</v>
      </c>
      <c r="D58" s="131">
        <v>7.90366476531335</v>
      </c>
      <c r="E58" s="28">
        <v>115.48</v>
      </c>
      <c r="F58" s="30">
        <v>115.48</v>
      </c>
      <c r="G58" s="30">
        <v>115.48</v>
      </c>
      <c r="H58" s="30">
        <v>116.46</v>
      </c>
      <c r="I58" s="30">
        <v>116.46</v>
      </c>
      <c r="J58" s="30">
        <v>116.46</v>
      </c>
      <c r="K58" s="30">
        <v>116.73</v>
      </c>
      <c r="L58" s="30">
        <v>116.73</v>
      </c>
      <c r="M58" s="30">
        <v>116.73</v>
      </c>
      <c r="N58" s="30">
        <v>117.25</v>
      </c>
      <c r="O58" s="30">
        <v>117.25</v>
      </c>
      <c r="P58" s="30"/>
      <c r="Q58" s="121"/>
    </row>
    <row r="59" spans="1:17" ht="12.75">
      <c r="A59" s="18" t="s">
        <v>105</v>
      </c>
      <c r="B59" s="21" t="s">
        <v>168</v>
      </c>
      <c r="C59" s="21" t="s">
        <v>106</v>
      </c>
      <c r="D59" s="131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21"/>
    </row>
    <row r="60" spans="1:17" ht="12.75">
      <c r="A60" s="18" t="s">
        <v>107</v>
      </c>
      <c r="B60" s="19" t="s">
        <v>169</v>
      </c>
      <c r="C60" s="19" t="s">
        <v>108</v>
      </c>
      <c r="D60" s="131">
        <v>15.28538940461544</v>
      </c>
      <c r="E60" s="28">
        <v>112.11</v>
      </c>
      <c r="F60" s="30">
        <v>112.51</v>
      </c>
      <c r="G60" s="30">
        <v>113.01</v>
      </c>
      <c r="H60" s="30">
        <v>114.1</v>
      </c>
      <c r="I60" s="30">
        <v>114.22</v>
      </c>
      <c r="J60" s="30">
        <v>114.28</v>
      </c>
      <c r="K60" s="30">
        <v>114.37</v>
      </c>
      <c r="L60" s="30">
        <v>114.4</v>
      </c>
      <c r="M60" s="30">
        <v>114.65</v>
      </c>
      <c r="N60" s="30">
        <v>114.35</v>
      </c>
      <c r="O60" s="30">
        <v>114.34</v>
      </c>
      <c r="P60" s="30"/>
      <c r="Q60" s="121"/>
    </row>
    <row r="61" spans="1:17" ht="25.5">
      <c r="A61" s="18" t="s">
        <v>109</v>
      </c>
      <c r="B61" s="20" t="s">
        <v>170</v>
      </c>
      <c r="C61" s="20" t="s">
        <v>110</v>
      </c>
      <c r="D61" s="131">
        <v>14.502479215598552</v>
      </c>
      <c r="E61" s="28">
        <v>111.99</v>
      </c>
      <c r="F61" s="30">
        <v>112.39</v>
      </c>
      <c r="G61" s="30">
        <v>112.89</v>
      </c>
      <c r="H61" s="30">
        <v>113.99</v>
      </c>
      <c r="I61" s="30">
        <v>114.09</v>
      </c>
      <c r="J61" s="30">
        <v>114.09</v>
      </c>
      <c r="K61" s="30">
        <v>114.19</v>
      </c>
      <c r="L61" s="30">
        <v>114.19</v>
      </c>
      <c r="M61" s="30">
        <v>114.39</v>
      </c>
      <c r="N61" s="30">
        <v>114.09</v>
      </c>
      <c r="O61" s="30">
        <v>114.09</v>
      </c>
      <c r="P61" s="30"/>
      <c r="Q61" s="121"/>
    </row>
    <row r="62" spans="1:17" ht="38.25">
      <c r="A62" s="18" t="s">
        <v>111</v>
      </c>
      <c r="B62" s="20" t="s">
        <v>171</v>
      </c>
      <c r="C62" s="20" t="s">
        <v>112</v>
      </c>
      <c r="D62" s="131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21"/>
    </row>
    <row r="63" spans="1:17" ht="13.5" thickBot="1">
      <c r="A63" s="23" t="s">
        <v>113</v>
      </c>
      <c r="B63" s="24" t="s">
        <v>172</v>
      </c>
      <c r="C63" s="24" t="s">
        <v>114</v>
      </c>
      <c r="D63" s="132">
        <v>0.7829101890168885</v>
      </c>
      <c r="E63" s="29">
        <v>114.4</v>
      </c>
      <c r="F63" s="32">
        <v>114.8</v>
      </c>
      <c r="G63" s="32">
        <v>115.4</v>
      </c>
      <c r="H63" s="32">
        <v>116.2</v>
      </c>
      <c r="I63" s="32">
        <v>116.8</v>
      </c>
      <c r="J63" s="32">
        <v>117.9</v>
      </c>
      <c r="K63" s="32">
        <v>117.8</v>
      </c>
      <c r="L63" s="32">
        <v>118.3</v>
      </c>
      <c r="M63" s="32">
        <v>119.5</v>
      </c>
      <c r="N63" s="32">
        <v>119.3</v>
      </c>
      <c r="O63" s="32">
        <v>119.1</v>
      </c>
      <c r="P63" s="32"/>
      <c r="Q63" s="121"/>
    </row>
    <row r="64" spans="1:17" ht="12.75">
      <c r="A64" s="1"/>
      <c r="D64" s="133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122"/>
    </row>
    <row r="65" spans="1:17" ht="16.5" thickBot="1">
      <c r="A65" s="2"/>
      <c r="B65" s="36" t="s">
        <v>173</v>
      </c>
      <c r="C65" s="5" t="s">
        <v>115</v>
      </c>
      <c r="D65" s="91"/>
      <c r="E65" s="1">
        <v>2005</v>
      </c>
      <c r="F65" s="1">
        <v>2005</v>
      </c>
      <c r="G65" s="1">
        <v>2005</v>
      </c>
      <c r="H65" s="1">
        <v>2005</v>
      </c>
      <c r="I65" s="1">
        <v>2005</v>
      </c>
      <c r="J65" s="1">
        <v>2005</v>
      </c>
      <c r="K65" s="1">
        <v>2005</v>
      </c>
      <c r="L65" s="1">
        <v>2005</v>
      </c>
      <c r="M65" s="1">
        <v>2005</v>
      </c>
      <c r="N65" s="1">
        <v>2005</v>
      </c>
      <c r="O65" s="1">
        <v>2005</v>
      </c>
      <c r="P65" s="1">
        <v>2005</v>
      </c>
      <c r="Q65" s="122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38" t="s">
        <v>186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8" t="s">
        <v>184</v>
      </c>
      <c r="Q66" s="123"/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134">
        <v>100</v>
      </c>
      <c r="E67" s="76">
        <v>108</v>
      </c>
      <c r="F67" s="77">
        <v>108.33</v>
      </c>
      <c r="G67" s="77">
        <v>109.38</v>
      </c>
      <c r="H67" s="77">
        <v>110.05</v>
      </c>
      <c r="I67" s="77">
        <v>110.05</v>
      </c>
      <c r="J67" s="77">
        <v>111.2</v>
      </c>
      <c r="K67" s="77">
        <v>110.78</v>
      </c>
      <c r="L67" s="77">
        <v>111.49</v>
      </c>
      <c r="M67" s="77">
        <v>112.56</v>
      </c>
      <c r="N67" s="77">
        <v>113</v>
      </c>
      <c r="O67" s="77">
        <v>112.46</v>
      </c>
      <c r="P67" s="77"/>
      <c r="Q67" s="124"/>
    </row>
  </sheetData>
  <printOptions/>
  <pageMargins left="0.49" right="0.75" top="0.49" bottom="1" header="0.2" footer="0.492125984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DK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67" t="s">
        <v>185</v>
      </c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H3" s="67" t="s">
        <v>0</v>
      </c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23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  <c r="DH5" s="1">
        <v>2005</v>
      </c>
      <c r="DI5" s="1">
        <v>2005</v>
      </c>
      <c r="DJ5" s="1">
        <v>2005</v>
      </c>
      <c r="DK5" s="1">
        <v>2005</v>
      </c>
      <c r="DL5" s="1">
        <v>2005</v>
      </c>
      <c r="DM5" s="1">
        <v>2005</v>
      </c>
      <c r="DN5" s="1">
        <v>2005</v>
      </c>
      <c r="DO5" s="1">
        <v>2005</v>
      </c>
      <c r="DP5" s="1">
        <v>2005</v>
      </c>
      <c r="DQ5" s="1">
        <v>2005</v>
      </c>
      <c r="DR5" s="1">
        <v>2005</v>
      </c>
      <c r="DS5" s="1">
        <v>2005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 t="s">
        <v>174</v>
      </c>
      <c r="DI6" s="48">
        <v>2</v>
      </c>
      <c r="DJ6" s="48" t="s">
        <v>175</v>
      </c>
      <c r="DK6" s="48" t="s">
        <v>176</v>
      </c>
      <c r="DL6" s="48" t="s">
        <v>177</v>
      </c>
      <c r="DM6" s="48" t="s">
        <v>178</v>
      </c>
      <c r="DN6" s="48" t="s">
        <v>179</v>
      </c>
      <c r="DO6" s="48" t="s">
        <v>180</v>
      </c>
      <c r="DP6" s="48" t="s">
        <v>181</v>
      </c>
      <c r="DQ6" s="48" t="s">
        <v>182</v>
      </c>
      <c r="DR6" s="48" t="s">
        <v>183</v>
      </c>
      <c r="DS6" s="49" t="s">
        <v>184</v>
      </c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80">
        <f>('2005'!E6-'2004'!E6)/'2004'!E6*100</f>
        <v>1.4429595196591078</v>
      </c>
      <c r="DI7" s="81">
        <f>('2005'!F6-'2004'!F6)/'2004'!F6*100</f>
        <v>2.0972909991261393</v>
      </c>
      <c r="DJ7" s="81">
        <f>('2005'!G6-'2004'!G6)/'2004'!G6*100</f>
        <v>1.379638439581354</v>
      </c>
      <c r="DK7" s="81">
        <f>('2005'!H6-'2004'!H6)/'2004'!H6*100</f>
        <v>1.6707803303588293</v>
      </c>
      <c r="DL7" s="81">
        <f>('2005'!I6-'2004'!I6)/'2004'!I6*100</f>
        <v>0.8667797248916541</v>
      </c>
      <c r="DM7" s="81">
        <f>('2005'!J6-'2004'!J6)/'2004'!J6*100</f>
        <v>2.5566037735848997</v>
      </c>
      <c r="DN7" s="81">
        <f>('2005'!K6-'2004'!K6)/'2004'!K6*100</f>
        <v>2.621331560452076</v>
      </c>
      <c r="DO7" s="81">
        <f>('2005'!L6-'2004'!L6)/'2004'!L6*100</f>
        <v>3.2175641146966893</v>
      </c>
      <c r="DP7" s="81">
        <f>('2005'!M6-'2004'!M6)/'2004'!M6*100</f>
        <v>5.215570571999623</v>
      </c>
      <c r="DQ7" s="81">
        <f>('2005'!N6-'2004'!N6)/'2004'!N6*100</f>
        <v>4.206177823678519</v>
      </c>
      <c r="DR7" s="81">
        <f>('2005'!O6-'2004'!O6)/'2004'!O6*100</f>
        <v>4.861573589572828</v>
      </c>
      <c r="DS7" s="82">
        <f>('2005'!P6-'2004'!P6)/'2004'!P6*100</f>
        <v>-100</v>
      </c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>
        <f>('2005'!E7-'2004'!E7)/'2004'!E7*100</f>
        <v>10.109007458405033</v>
      </c>
      <c r="DI8" s="50">
        <f>('2005'!F7-'2004'!F7)/'2004'!F7*100</f>
        <v>10.109007458405033</v>
      </c>
      <c r="DJ8" s="50">
        <f>('2005'!G7-'2004'!G7)/'2004'!G7*100</f>
        <v>5.158686879703353</v>
      </c>
      <c r="DK8" s="50">
        <f>('2005'!H7-'2004'!H7)/'2004'!H7*100</f>
        <v>5.158686879703353</v>
      </c>
      <c r="DL8" s="50">
        <f>('2005'!I7-'2004'!I7)/'2004'!I7*100</f>
        <v>4.3252961082910355</v>
      </c>
      <c r="DM8" s="50">
        <f>('2005'!J7-'2004'!J7)/'2004'!J7*100</f>
        <v>4.3252961082910355</v>
      </c>
      <c r="DN8" s="50">
        <f>('2005'!K7-'2004'!K7)/'2004'!K7*100</f>
        <v>4.3252961082910355</v>
      </c>
      <c r="DO8" s="50">
        <f>('2005'!L7-'2004'!L7)/'2004'!L7*100</f>
        <v>4.3252961082910355</v>
      </c>
      <c r="DP8" s="50">
        <f>('2005'!M7-'2004'!M7)/'2004'!M7*100</f>
        <v>4.3252961082910355</v>
      </c>
      <c r="DQ8" s="50">
        <f>('2005'!N7-'2004'!N7)/'2004'!N7*100</f>
        <v>0.07720304400572756</v>
      </c>
      <c r="DR8" s="50">
        <f>('2005'!O7-'2004'!O7)/'2004'!O7*100</f>
        <v>0.07720304400572756</v>
      </c>
      <c r="DS8" s="54">
        <f>('2005'!P7-'2004'!P7)/'2004'!P7*100</f>
        <v>-100</v>
      </c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>
        <f>('2005'!E8-'2004'!E8)/'2004'!E8*100</f>
        <v>10.913206061798848</v>
      </c>
      <c r="DI9" s="50">
        <f>('2005'!F8-'2004'!F8)/'2004'!F8*100</f>
        <v>16.227889757301526</v>
      </c>
      <c r="DJ9" s="50">
        <f>('2005'!G8-'2004'!G8)/'2004'!G8*100</f>
        <v>18.39461620988979</v>
      </c>
      <c r="DK9" s="50">
        <f>('2005'!H8-'2004'!H8)/'2004'!H8*100</f>
        <v>15.405974722328613</v>
      </c>
      <c r="DL9" s="50">
        <f>('2005'!I8-'2004'!I8)/'2004'!I8*100</f>
        <v>11.149727597219618</v>
      </c>
      <c r="DM9" s="50">
        <f>('2005'!J8-'2004'!J8)/'2004'!J8*100</f>
        <v>22.218030931723863</v>
      </c>
      <c r="DN9" s="50">
        <f>('2005'!K8-'2004'!K8)/'2004'!K8*100</f>
        <v>19.76509451275464</v>
      </c>
      <c r="DO9" s="50">
        <f>('2005'!L8-'2004'!L8)/'2004'!L8*100</f>
        <v>17.877341816896422</v>
      </c>
      <c r="DP9" s="50">
        <f>('2005'!M8-'2004'!M8)/'2004'!M8*100</f>
        <v>20.84544253632761</v>
      </c>
      <c r="DQ9" s="50">
        <f>('2005'!N8-'2004'!N8)/'2004'!N8*100</f>
        <v>13.600387659505738</v>
      </c>
      <c r="DR9" s="50">
        <f>('2005'!O8-'2004'!O8)/'2004'!O8*100</f>
        <v>15.199791068164018</v>
      </c>
      <c r="DS9" s="54">
        <f>('2005'!P8-'2004'!P8)/'2004'!P8*100</f>
        <v>-100</v>
      </c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>
        <f>('2005'!E9-'2004'!E9)/'2004'!E9*100</f>
        <v>-2.198900549725138</v>
      </c>
      <c r="DI10" s="50">
        <f>('2005'!F9-'2004'!F9)/'2004'!F9*100</f>
        <v>-2.832931793636297</v>
      </c>
      <c r="DJ10" s="50">
        <f>('2005'!G9-'2004'!G9)/'2004'!G9*100</f>
        <v>-2.965855279554712</v>
      </c>
      <c r="DK10" s="50">
        <f>('2005'!H9-'2004'!H9)/'2004'!H9*100</f>
        <v>-1.7089678510998276</v>
      </c>
      <c r="DL10" s="50">
        <f>('2005'!I9-'2004'!I9)/'2004'!I9*100</f>
        <v>-1.97641869539401</v>
      </c>
      <c r="DM10" s="50">
        <f>('2005'!J9-'2004'!J9)/'2004'!J9*100</f>
        <v>-1.9791047311645276</v>
      </c>
      <c r="DN10" s="50">
        <f>('2005'!K9-'2004'!K9)/'2004'!K9*100</f>
        <v>-1.8432005436167516</v>
      </c>
      <c r="DO10" s="50">
        <f>('2005'!L9-'2004'!L9)/'2004'!L9*100</f>
        <v>-0.7899430901214701</v>
      </c>
      <c r="DP10" s="50">
        <f>('2005'!M9-'2004'!M9)/'2004'!M9*100</f>
        <v>-0.663378125531554</v>
      </c>
      <c r="DQ10" s="50">
        <f>('2005'!N9-'2004'!N9)/'2004'!N9*100</f>
        <v>0</v>
      </c>
      <c r="DR10" s="50">
        <f>('2005'!O9-'2004'!O9)/'2004'!O9*100</f>
        <v>0.400272525975131</v>
      </c>
      <c r="DS10" s="54">
        <f>('2005'!P9-'2004'!P9)/'2004'!P9*100</f>
        <v>-100</v>
      </c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>
        <f>('2005'!E10-'2004'!E10)/'2004'!E10*100</f>
        <v>22.615470228158053</v>
      </c>
      <c r="DI11" s="50">
        <f>('2005'!F10-'2004'!F10)/'2004'!F10*100</f>
        <v>35.125273656044754</v>
      </c>
      <c r="DJ11" s="50">
        <f>('2005'!G10-'2004'!G10)/'2004'!G10*100</f>
        <v>37.47670722350104</v>
      </c>
      <c r="DK11" s="50">
        <f>('2005'!H10-'2004'!H10)/'2004'!H10*100</f>
        <v>29.95189290943317</v>
      </c>
      <c r="DL11" s="50">
        <f>('2005'!I10-'2004'!I10)/'2004'!I10*100</f>
        <v>21.639311247608493</v>
      </c>
      <c r="DM11" s="50">
        <f>('2005'!J10-'2004'!J10)/'2004'!J10*100</f>
        <v>42.16183329953355</v>
      </c>
      <c r="DN11" s="50">
        <f>('2005'!K10-'2004'!K10)/'2004'!K10*100</f>
        <v>36.75988428158147</v>
      </c>
      <c r="DO11" s="50">
        <f>('2005'!L10-'2004'!L10)/'2004'!L10*100</f>
        <v>31.670575500631426</v>
      </c>
      <c r="DP11" s="50">
        <f>('2005'!M10-'2004'!M10)/'2004'!M10*100</f>
        <v>36.643958408031544</v>
      </c>
      <c r="DQ11" s="50">
        <f>('2005'!N10-'2004'!N10)/'2004'!N10*100</f>
        <v>22.360777631477013</v>
      </c>
      <c r="DR11" s="50">
        <f>('2005'!O10-'2004'!O10)/'2004'!O10*100</f>
        <v>25.959427417230174</v>
      </c>
      <c r="DS11" s="54">
        <f>('2005'!P10-'2004'!P10)/'2004'!P10*100</f>
        <v>-100</v>
      </c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>
        <f>('2005'!E11-'2004'!E11)/'2004'!E11*100</f>
        <v>22.615470228158053</v>
      </c>
      <c r="DI12" s="50">
        <f>('2005'!F11-'2004'!F11)/'2004'!F11*100</f>
        <v>35.125273656044754</v>
      </c>
      <c r="DJ12" s="50">
        <f>('2005'!G11-'2004'!G11)/'2004'!G11*100</f>
        <v>37.47670722350104</v>
      </c>
      <c r="DK12" s="50">
        <f>('2005'!H11-'2004'!H11)/'2004'!H11*100</f>
        <v>29.95189290943317</v>
      </c>
      <c r="DL12" s="50">
        <f>('2005'!I11-'2004'!I11)/'2004'!I11*100</f>
        <v>21.639311247608493</v>
      </c>
      <c r="DM12" s="50">
        <f>('2005'!J11-'2004'!J11)/'2004'!J11*100</f>
        <v>42.16183329953355</v>
      </c>
      <c r="DN12" s="50">
        <f>('2005'!K11-'2004'!K11)/'2004'!K11*100</f>
        <v>36.75988428158147</v>
      </c>
      <c r="DO12" s="50">
        <f>('2005'!L11-'2004'!L11)/'2004'!L11*100</f>
        <v>31.670575500631426</v>
      </c>
      <c r="DP12" s="50">
        <f>('2005'!M11-'2004'!M11)/'2004'!M11*100</f>
        <v>36.643958408031544</v>
      </c>
      <c r="DQ12" s="50">
        <f>('2005'!N11-'2004'!N11)/'2004'!N11*100</f>
        <v>22.360777631477013</v>
      </c>
      <c r="DR12" s="50">
        <f>('2005'!O11-'2004'!O11)/'2004'!O11*100</f>
        <v>25.959427417230174</v>
      </c>
      <c r="DS12" s="54">
        <f>('2005'!P11-'2004'!P11)/'2004'!P11*100</f>
        <v>-100</v>
      </c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>
        <f>('2005'!E12-'2004'!E12)/'2004'!E12*100</f>
        <v>1.8385070214338592</v>
      </c>
      <c r="DI13" s="50">
        <f>('2005'!F12-'2004'!F12)/'2004'!F12*100</f>
        <v>1.159232124640638</v>
      </c>
      <c r="DJ13" s="50">
        <f>('2005'!G12-'2004'!G12)/'2004'!G12*100</f>
        <v>1.5905307934159414</v>
      </c>
      <c r="DK13" s="50">
        <f>('2005'!H12-'2004'!H12)/'2004'!H12*100</f>
        <v>0.7204085354732868</v>
      </c>
      <c r="DL13" s="50">
        <f>('2005'!I12-'2004'!I12)/'2004'!I12*100</f>
        <v>1.6378442675450564</v>
      </c>
      <c r="DM13" s="50">
        <f>('2005'!J12-'2004'!J12)/'2004'!J12*100</f>
        <v>0.7463365795940595</v>
      </c>
      <c r="DN13" s="50">
        <f>('2005'!K12-'2004'!K12)/'2004'!K12*100</f>
        <v>-0.06396198830408734</v>
      </c>
      <c r="DO13" s="50">
        <f>('2005'!L12-'2004'!L12)/'2004'!L12*100</f>
        <v>0.2745744096650166</v>
      </c>
      <c r="DP13" s="50">
        <f>('2005'!M12-'2004'!M12)/'2004'!M12*100</f>
        <v>0.4372381125888176</v>
      </c>
      <c r="DQ13" s="50">
        <f>('2005'!N12-'2004'!N12)/'2004'!N12*100</f>
        <v>-0.6779967456156211</v>
      </c>
      <c r="DR13" s="50">
        <f>('2005'!O12-'2004'!O12)/'2004'!O12*100</f>
        <v>0.06355547485018447</v>
      </c>
      <c r="DS13" s="54">
        <f>('2005'!P12-'2004'!P12)/'2004'!P12*100</f>
        <v>-100</v>
      </c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>
        <f>('2005'!E13-'2004'!E13)/'2004'!E13*100</f>
        <v>1.8443002780352131</v>
      </c>
      <c r="DI14" s="50">
        <f>('2005'!F13-'2004'!F13)/'2004'!F13*100</f>
        <v>1.3487651508247422</v>
      </c>
      <c r="DJ14" s="50">
        <f>('2005'!G13-'2004'!G13)/'2004'!G13*100</f>
        <v>0.5856255545696509</v>
      </c>
      <c r="DK14" s="50">
        <f>('2005'!H13-'2004'!H13)/'2004'!H13*100</f>
        <v>2.244897959183674</v>
      </c>
      <c r="DL14" s="50">
        <f>('2005'!I13-'2004'!I13)/'2004'!I13*100</f>
        <v>2.244897959183674</v>
      </c>
      <c r="DM14" s="50">
        <f>('2005'!J13-'2004'!J13)/'2004'!J13*100</f>
        <v>2.244897959183674</v>
      </c>
      <c r="DN14" s="50">
        <f>('2005'!K13-'2004'!K13)/'2004'!K13*100</f>
        <v>3.7935383719802185</v>
      </c>
      <c r="DO14" s="50">
        <f>('2005'!L13-'2004'!L13)/'2004'!L13*100</f>
        <v>5.694849368318755</v>
      </c>
      <c r="DP14" s="50">
        <f>('2005'!M13-'2004'!M13)/'2004'!M13*100</f>
        <v>5.69473887068799</v>
      </c>
      <c r="DQ14" s="50">
        <f>('2005'!N13-'2004'!N13)/'2004'!N13*100</f>
        <v>8.304663608562688</v>
      </c>
      <c r="DR14" s="50">
        <f>('2005'!O13-'2004'!O13)/'2004'!O13*100</f>
        <v>8.698532891623282</v>
      </c>
      <c r="DS14" s="54">
        <f>('2005'!P13-'2004'!P13)/'2004'!P13*100</f>
        <v>-100</v>
      </c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>
        <f>('2005'!E14-'2004'!E14)/'2004'!E14*100</f>
        <v>4.337839031716579</v>
      </c>
      <c r="DI15" s="50">
        <f>('2005'!F14-'2004'!F14)/'2004'!F14*100</f>
        <v>3.8374913374913437</v>
      </c>
      <c r="DJ15" s="50">
        <f>('2005'!G14-'2004'!G14)/'2004'!G14*100</f>
        <v>2.8270929743373996</v>
      </c>
      <c r="DK15" s="50">
        <f>('2005'!H14-'2004'!H14)/'2004'!H14*100</f>
        <v>4.804375262936481</v>
      </c>
      <c r="DL15" s="50">
        <f>('2005'!I14-'2004'!I14)/'2004'!I14*100</f>
        <v>4.804375262936481</v>
      </c>
      <c r="DM15" s="50">
        <f>('2005'!J14-'2004'!J14)/'2004'!J14*100</f>
        <v>4.804375262936481</v>
      </c>
      <c r="DN15" s="50">
        <f>('2005'!K14-'2004'!K14)/'2004'!K14*100</f>
        <v>5.3377507822565775</v>
      </c>
      <c r="DO15" s="50">
        <f>('2005'!L14-'2004'!L14)/'2004'!L14*100</f>
        <v>6.364468864468867</v>
      </c>
      <c r="DP15" s="50">
        <f>('2005'!M14-'2004'!M14)/'2004'!M14*100</f>
        <v>6.365614798694229</v>
      </c>
      <c r="DQ15" s="50">
        <f>('2005'!N14-'2004'!N14)/'2004'!N14*100</f>
        <v>11.484241716799849</v>
      </c>
      <c r="DR15" s="50">
        <f>('2005'!O14-'2004'!O14)/'2004'!O14*100</f>
        <v>12.057620487284371</v>
      </c>
      <c r="DS15" s="54">
        <f>('2005'!P14-'2004'!P14)/'2004'!P14*100</f>
        <v>-100</v>
      </c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>
        <f>('2005'!E15-'2004'!E15)/'2004'!E15*100</f>
        <v>4.337839031716579</v>
      </c>
      <c r="DI16" s="50">
        <f>('2005'!F15-'2004'!F15)/'2004'!F15*100</f>
        <v>3.8374913374913437</v>
      </c>
      <c r="DJ16" s="50">
        <f>('2005'!G15-'2004'!G15)/'2004'!G15*100</f>
        <v>2.8270929743373996</v>
      </c>
      <c r="DK16" s="50">
        <f>('2005'!H15-'2004'!H15)/'2004'!H15*100</f>
        <v>4.804375262936481</v>
      </c>
      <c r="DL16" s="50">
        <f>('2005'!I15-'2004'!I15)/'2004'!I15*100</f>
        <v>4.804375262936481</v>
      </c>
      <c r="DM16" s="50">
        <f>('2005'!J15-'2004'!J15)/'2004'!J15*100</f>
        <v>4.804375262936481</v>
      </c>
      <c r="DN16" s="50">
        <f>('2005'!K15-'2004'!K15)/'2004'!K15*100</f>
        <v>5.3377507822565775</v>
      </c>
      <c r="DO16" s="50">
        <f>('2005'!L15-'2004'!L15)/'2004'!L15*100</f>
        <v>6.364468864468867</v>
      </c>
      <c r="DP16" s="50">
        <f>('2005'!M15-'2004'!M15)/'2004'!M15*100</f>
        <v>6.365614798694229</v>
      </c>
      <c r="DQ16" s="50">
        <f>('2005'!N15-'2004'!N15)/'2004'!N15*100</f>
        <v>11.484241716799849</v>
      </c>
      <c r="DR16" s="50">
        <f>('2005'!O15-'2004'!O15)/'2004'!O15*100</f>
        <v>12.057620487284371</v>
      </c>
      <c r="DS16" s="54">
        <f>('2005'!P15-'2004'!P15)/'2004'!P15*100</f>
        <v>-100</v>
      </c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>
        <f>('2005'!E18-'2004'!E18)/'2004'!E18*100</f>
        <v>2.353600448304857</v>
      </c>
      <c r="DI19" s="50">
        <f>('2005'!F18-'2004'!F18)/'2004'!F18*100</f>
        <v>1.7688571166712554</v>
      </c>
      <c r="DJ19" s="50">
        <f>('2005'!G18-'2004'!G18)/'2004'!G18*100</f>
        <v>0.9160441124155115</v>
      </c>
      <c r="DK19" s="50">
        <f>('2005'!H18-'2004'!H18)/'2004'!H18*100</f>
        <v>2.757025969405913</v>
      </c>
      <c r="DL19" s="50">
        <f>('2005'!I18-'2004'!I18)/'2004'!I18*100</f>
        <v>2.757025969405913</v>
      </c>
      <c r="DM19" s="50">
        <f>('2005'!J18-'2004'!J18)/'2004'!J18*100</f>
        <v>2.757025969405913</v>
      </c>
      <c r="DN19" s="50">
        <f>('2005'!K18-'2004'!K18)/'2004'!K18*100</f>
        <v>4.788177339901478</v>
      </c>
      <c r="DO19" s="50">
        <f>('2005'!L18-'2004'!L18)/'2004'!L18*100</f>
        <v>5.938941788554036</v>
      </c>
      <c r="DP19" s="50">
        <f>('2005'!M18-'2004'!M18)/'2004'!M18*100</f>
        <v>5.941267989109296</v>
      </c>
      <c r="DQ19" s="50">
        <f>('2005'!N18-'2004'!N18)/'2004'!N18*100</f>
        <v>8.52601156069365</v>
      </c>
      <c r="DR19" s="50">
        <f>('2005'!O18-'2004'!O18)/'2004'!O18*100</f>
        <v>8.938441013912708</v>
      </c>
      <c r="DS19" s="54">
        <f>('2005'!P18-'2004'!P18)/'2004'!P18*100</f>
        <v>-100</v>
      </c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>
        <f>('2005'!E21-'2004'!E21)/'2004'!E21*100</f>
        <v>2.353600448304857</v>
      </c>
      <c r="DI22" s="50">
        <f>('2005'!F21-'2004'!F21)/'2004'!F21*100</f>
        <v>1.7688571166712554</v>
      </c>
      <c r="DJ22" s="50">
        <f>('2005'!G21-'2004'!G21)/'2004'!G21*100</f>
        <v>0.9160441124155115</v>
      </c>
      <c r="DK22" s="50">
        <f>('2005'!H21-'2004'!H21)/'2004'!H21*100</f>
        <v>2.757025969405913</v>
      </c>
      <c r="DL22" s="50">
        <f>('2005'!I21-'2004'!I21)/'2004'!I21*100</f>
        <v>2.757025969405913</v>
      </c>
      <c r="DM22" s="50">
        <f>('2005'!J21-'2004'!J21)/'2004'!J21*100</f>
        <v>2.757025969405913</v>
      </c>
      <c r="DN22" s="50">
        <f>('2005'!K21-'2004'!K21)/'2004'!K21*100</f>
        <v>4.788177339901478</v>
      </c>
      <c r="DO22" s="50">
        <f>('2005'!L21-'2004'!L21)/'2004'!L21*100</f>
        <v>5.938941788554036</v>
      </c>
      <c r="DP22" s="50">
        <f>('2005'!M21-'2004'!M21)/'2004'!M21*100</f>
        <v>5.941267989109296</v>
      </c>
      <c r="DQ22" s="50">
        <f>('2005'!N21-'2004'!N21)/'2004'!N21*100</f>
        <v>8.52601156069365</v>
      </c>
      <c r="DR22" s="50">
        <f>('2005'!O21-'2004'!O21)/'2004'!O21*100</f>
        <v>8.938441013912708</v>
      </c>
      <c r="DS22" s="54">
        <f>('2005'!P21-'2004'!P21)/'2004'!P21*100</f>
        <v>-100</v>
      </c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>
        <f>('2005'!E22-'2004'!E22)/'2004'!E22*100</f>
        <v>-4.229384061316846</v>
      </c>
      <c r="DI23" s="50">
        <f>('2005'!F22-'2004'!F22)/'2004'!F22*100</f>
        <v>-4.229384061316846</v>
      </c>
      <c r="DJ23" s="50">
        <f>('2005'!G22-'2004'!G22)/'2004'!G22*100</f>
        <v>-4.229384061316846</v>
      </c>
      <c r="DK23" s="50">
        <f>('2005'!H22-'2004'!H22)/'2004'!H22*100</f>
        <v>-4.229384061316846</v>
      </c>
      <c r="DL23" s="50">
        <f>('2005'!I22-'2004'!I22)/'2004'!I22*100</f>
        <v>-4.229384061316846</v>
      </c>
      <c r="DM23" s="50">
        <f>('2005'!J22-'2004'!J22)/'2004'!J22*100</f>
        <v>-4.229384061316846</v>
      </c>
      <c r="DN23" s="50">
        <f>('2005'!K22-'2004'!K22)/'2004'!K22*100</f>
        <v>-4.229384061316846</v>
      </c>
      <c r="DO23" s="50">
        <f>('2005'!L22-'2004'!L22)/'2004'!L22*100</f>
        <v>3.355510558287537</v>
      </c>
      <c r="DP23" s="50">
        <f>('2005'!M22-'2004'!M22)/'2004'!M22*100</f>
        <v>3.355510558287537</v>
      </c>
      <c r="DQ23" s="50">
        <f>('2005'!N22-'2004'!N22)/'2004'!N22*100</f>
        <v>3.355510558287537</v>
      </c>
      <c r="DR23" s="50">
        <f>('2005'!O22-'2004'!O22)/'2004'!O22*100</f>
        <v>3.355510558287537</v>
      </c>
      <c r="DS23" s="54">
        <f>('2005'!P22-'2004'!P22)/'2004'!P22*100</f>
        <v>-100</v>
      </c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>
        <f>('2005'!E23-'2004'!E23)/'2004'!E23*100</f>
        <v>-2.8464331732458787</v>
      </c>
      <c r="DI24" s="50">
        <f>('2005'!F23-'2004'!F23)/'2004'!F23*100</f>
        <v>-2.7667057444314183</v>
      </c>
      <c r="DJ24" s="50">
        <f>('2005'!G23-'2004'!G23)/'2004'!G23*100</f>
        <v>-2.7667057444314183</v>
      </c>
      <c r="DK24" s="50">
        <f>('2005'!H23-'2004'!H23)/'2004'!H23*100</f>
        <v>-2.7667057444314183</v>
      </c>
      <c r="DL24" s="50">
        <f>('2005'!I23-'2004'!I23)/'2004'!I23*100</f>
        <v>-2.5409130060292844</v>
      </c>
      <c r="DM24" s="50">
        <f>('2005'!J23-'2004'!J23)/'2004'!J23*100</f>
        <v>-2.5409130060292844</v>
      </c>
      <c r="DN24" s="50">
        <f>('2005'!K23-'2004'!K23)/'2004'!K23*100</f>
        <v>-2.5409130060292844</v>
      </c>
      <c r="DO24" s="50">
        <f>('2005'!L23-'2004'!L23)/'2004'!L23*100</f>
        <v>-2.5409130060292844</v>
      </c>
      <c r="DP24" s="50">
        <f>('2005'!M23-'2004'!M23)/'2004'!M23*100</f>
        <v>-2.5409130060292844</v>
      </c>
      <c r="DQ24" s="50">
        <f>('2005'!N23-'2004'!N23)/'2004'!N23*100</f>
        <v>-2.5409130060292844</v>
      </c>
      <c r="DR24" s="50">
        <f>('2005'!O23-'2004'!O23)/'2004'!O23*100</f>
        <v>-2.5409130060292844</v>
      </c>
      <c r="DS24" s="54">
        <f>('2005'!P23-'2004'!P23)/'2004'!P23*100</f>
        <v>-100</v>
      </c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>
        <f>('2005'!E24-'2004'!E24)/'2004'!E24*100</f>
        <v>-4.7216807450725575</v>
      </c>
      <c r="DI25" s="50">
        <f>('2005'!F24-'2004'!F24)/'2004'!F24*100</f>
        <v>-4.43189224418857</v>
      </c>
      <c r="DJ25" s="50">
        <f>('2005'!G24-'2004'!G24)/'2004'!G24*100</f>
        <v>-4.43189224418857</v>
      </c>
      <c r="DK25" s="50">
        <f>('2005'!H24-'2004'!H24)/'2004'!H24*100</f>
        <v>-4.43189224418857</v>
      </c>
      <c r="DL25" s="50">
        <f>('2005'!I24-'2004'!I24)/'2004'!I24*100</f>
        <v>-4.0507081311280615</v>
      </c>
      <c r="DM25" s="50">
        <f>('2005'!J24-'2004'!J24)/'2004'!J24*100</f>
        <v>-4.0507081311280615</v>
      </c>
      <c r="DN25" s="50">
        <f>('2005'!K24-'2004'!K24)/'2004'!K24*100</f>
        <v>-4.0507081311280615</v>
      </c>
      <c r="DO25" s="50">
        <f>('2005'!L24-'2004'!L24)/'2004'!L24*100</f>
        <v>-4.0507081311280615</v>
      </c>
      <c r="DP25" s="50">
        <f>('2005'!M24-'2004'!M24)/'2004'!M24*100</f>
        <v>-4.0507081311280615</v>
      </c>
      <c r="DQ25" s="50">
        <f>('2005'!N24-'2004'!N24)/'2004'!N24*100</f>
        <v>-4.0507081311280615</v>
      </c>
      <c r="DR25" s="50">
        <f>('2005'!O24-'2004'!O24)/'2004'!O24*100</f>
        <v>-4.0507081311280615</v>
      </c>
      <c r="DS25" s="54">
        <f>('2005'!P24-'2004'!P24)/'2004'!P24*100</f>
        <v>-100</v>
      </c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>
        <f>('2005'!E25-'2004'!E25)/'2004'!E25*100</f>
        <v>5.540042443873555</v>
      </c>
      <c r="DI26" s="50">
        <f>('2005'!F25-'2004'!F25)/'2004'!F25*100</f>
        <v>5.540042443873555</v>
      </c>
      <c r="DJ26" s="50">
        <f>('2005'!G25-'2004'!G25)/'2004'!G25*100</f>
        <v>5.540042443873555</v>
      </c>
      <c r="DK26" s="50">
        <f>('2005'!H25-'2004'!H25)/'2004'!H25*100</f>
        <v>5.540042443873555</v>
      </c>
      <c r="DL26" s="50">
        <f>('2005'!I25-'2004'!I25)/'2004'!I25*100</f>
        <v>4.106525716609073</v>
      </c>
      <c r="DM26" s="50">
        <f>('2005'!J25-'2004'!J25)/'2004'!J25*100</f>
        <v>4.106525716609073</v>
      </c>
      <c r="DN26" s="50">
        <f>('2005'!K25-'2004'!K25)/'2004'!K25*100</f>
        <v>4.106525716609073</v>
      </c>
      <c r="DO26" s="50">
        <f>('2005'!L25-'2004'!L25)/'2004'!L25*100</f>
        <v>4.106525716609073</v>
      </c>
      <c r="DP26" s="50">
        <f>('2005'!M25-'2004'!M25)/'2004'!M25*100</f>
        <v>4.106525716609073</v>
      </c>
      <c r="DQ26" s="50">
        <f>('2005'!N25-'2004'!N25)/'2004'!N25*100</f>
        <v>4.106525716609073</v>
      </c>
      <c r="DR26" s="50">
        <f>('2005'!O25-'2004'!O25)/'2004'!O25*100</f>
        <v>4.106525716609073</v>
      </c>
      <c r="DS26" s="54">
        <f>('2005'!P25-'2004'!P25)/'2004'!P25*100</f>
        <v>-100</v>
      </c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>
        <f>('2005'!E26-'2004'!E26)/'2004'!E26*100</f>
        <v>-3.2627431667077142</v>
      </c>
      <c r="DI27" s="50">
        <f>('2005'!F26-'2004'!F26)/'2004'!F26*100</f>
        <v>-3.2627431667077142</v>
      </c>
      <c r="DJ27" s="50">
        <f>('2005'!G26-'2004'!G26)/'2004'!G26*100</f>
        <v>-3.2627431667077142</v>
      </c>
      <c r="DK27" s="50">
        <f>('2005'!H26-'2004'!H26)/'2004'!H26*100</f>
        <v>-3.2627431667077142</v>
      </c>
      <c r="DL27" s="50">
        <f>('2005'!I26-'2004'!I26)/'2004'!I26*100</f>
        <v>-2.852596886009764</v>
      </c>
      <c r="DM27" s="50">
        <f>('2005'!J26-'2004'!J26)/'2004'!J26*100</f>
        <v>-2.852596886009764</v>
      </c>
      <c r="DN27" s="50">
        <f>('2005'!K26-'2004'!K26)/'2004'!K26*100</f>
        <v>-2.852596886009764</v>
      </c>
      <c r="DO27" s="50">
        <f>('2005'!L26-'2004'!L26)/'2004'!L26*100</f>
        <v>-2.852596886009764</v>
      </c>
      <c r="DP27" s="50">
        <f>('2005'!M26-'2004'!M26)/'2004'!M26*100</f>
        <v>-2.852596886009764</v>
      </c>
      <c r="DQ27" s="50">
        <f>('2005'!N26-'2004'!N26)/'2004'!N26*100</f>
        <v>-2.852596886009764</v>
      </c>
      <c r="DR27" s="50">
        <f>('2005'!O26-'2004'!O26)/'2004'!O26*100</f>
        <v>-2.852596886009764</v>
      </c>
      <c r="DS27" s="54">
        <f>('2005'!P26-'2004'!P26)/'2004'!P26*100</f>
        <v>-100</v>
      </c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>
        <f>('2005'!E27-'2004'!E27)/'2004'!E27*100</f>
        <v>-1.9556224144415177</v>
      </c>
      <c r="DI28" s="50">
        <f>('2005'!F27-'2004'!F27)/'2004'!F27*100</f>
        <v>-1.9556224144415177</v>
      </c>
      <c r="DJ28" s="50">
        <f>('2005'!G27-'2004'!G27)/'2004'!G27*100</f>
        <v>-1.9556224144415177</v>
      </c>
      <c r="DK28" s="50">
        <f>('2005'!H27-'2004'!H27)/'2004'!H27*100</f>
        <v>-1.9556224144415177</v>
      </c>
      <c r="DL28" s="50">
        <f>('2005'!I27-'2004'!I27)/'2004'!I27*100</f>
        <v>-1.9740215347803816</v>
      </c>
      <c r="DM28" s="50">
        <f>('2005'!J27-'2004'!J27)/'2004'!J27*100</f>
        <v>-1.9740215347803816</v>
      </c>
      <c r="DN28" s="50">
        <f>('2005'!K27-'2004'!K27)/'2004'!K27*100</f>
        <v>-1.9740215347803816</v>
      </c>
      <c r="DO28" s="50">
        <f>('2005'!L27-'2004'!L27)/'2004'!L27*100</f>
        <v>-1.9740215347803816</v>
      </c>
      <c r="DP28" s="50">
        <f>('2005'!M27-'2004'!M27)/'2004'!M27*100</f>
        <v>-1.9740215347803816</v>
      </c>
      <c r="DQ28" s="50">
        <f>('2005'!N27-'2004'!N27)/'2004'!N27*100</f>
        <v>-1.9740215347803816</v>
      </c>
      <c r="DR28" s="50">
        <f>('2005'!O27-'2004'!O27)/'2004'!O27*100</f>
        <v>-1.9740215347803816</v>
      </c>
      <c r="DS28" s="54">
        <f>('2005'!P27-'2004'!P27)/'2004'!P27*100</f>
        <v>-100</v>
      </c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>
        <f>('2005'!E28-'2004'!E28)/'2004'!E28*100</f>
        <v>-1.81801055011303</v>
      </c>
      <c r="DI29" s="50">
        <f>('2005'!F28-'2004'!F28)/'2004'!F28*100</f>
        <v>-1.9473189087488179</v>
      </c>
      <c r="DJ29" s="50">
        <f>('2005'!G28-'2004'!G28)/'2004'!G28*100</f>
        <v>-2.655943140372209</v>
      </c>
      <c r="DK29" s="50">
        <f>('2005'!H28-'2004'!H28)/'2004'!H28*100</f>
        <v>-2.6652950528383133</v>
      </c>
      <c r="DL29" s="50">
        <f>('2005'!I28-'2004'!I28)/'2004'!I28*100</f>
        <v>-2.8846153846153877</v>
      </c>
      <c r="DM29" s="50">
        <f>('2005'!J28-'2004'!J28)/'2004'!J28*100</f>
        <v>-2.7442165402266485</v>
      </c>
      <c r="DN29" s="50">
        <f>('2005'!K28-'2004'!K28)/'2004'!K28*100</f>
        <v>-2.716882143526318</v>
      </c>
      <c r="DO29" s="50">
        <f>('2005'!L28-'2004'!L28)/'2004'!L28*100</f>
        <v>-2.773093498219968</v>
      </c>
      <c r="DP29" s="50">
        <f>('2005'!M28-'2004'!M28)/'2004'!M28*100</f>
        <v>22.791619479048716</v>
      </c>
      <c r="DQ29" s="50">
        <f>('2005'!N28-'2004'!N28)/'2004'!N28*100</f>
        <v>22.849589273911832</v>
      </c>
      <c r="DR29" s="50">
        <f>('2005'!O28-'2004'!O28)/'2004'!O28*100</f>
        <v>25.01672240802676</v>
      </c>
      <c r="DS29" s="54">
        <f>('2005'!P28-'2004'!P28)/'2004'!P28*100</f>
        <v>-100</v>
      </c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>
        <f>('2005'!E29-'2004'!E29)/'2004'!E29*100</f>
        <v>-4.811356707317071</v>
      </c>
      <c r="DI30" s="50">
        <f>('2005'!F29-'2004'!F29)/'2004'!F29*100</f>
        <v>-4.748736530943076</v>
      </c>
      <c r="DJ30" s="50">
        <f>('2005'!G29-'2004'!G29)/'2004'!G29*100</f>
        <v>-7.183400018609844</v>
      </c>
      <c r="DK30" s="50">
        <f>('2005'!H29-'2004'!H29)/'2004'!H29*100</f>
        <v>-7.064305684995338</v>
      </c>
      <c r="DL30" s="50">
        <f>('2005'!I29-'2004'!I29)/'2004'!I29*100</f>
        <v>-7.082284968782041</v>
      </c>
      <c r="DM30" s="50">
        <f>('2005'!J29-'2004'!J29)/'2004'!J29*100</f>
        <v>-7.119560152828256</v>
      </c>
      <c r="DN30" s="50">
        <f>('2005'!K29-'2004'!K29)/'2004'!K29*100</f>
        <v>-6.608548931383587</v>
      </c>
      <c r="DO30" s="50">
        <f>('2005'!L29-'2004'!L29)/'2004'!L29*100</f>
        <v>-5.842803030303019</v>
      </c>
      <c r="DP30" s="50">
        <f>('2005'!M29-'2004'!M29)/'2004'!M29*100</f>
        <v>-3.6335221722992763</v>
      </c>
      <c r="DQ30" s="50">
        <f>('2005'!N29-'2004'!N29)/'2004'!N29*100</f>
        <v>-3.50058343057177</v>
      </c>
      <c r="DR30" s="50">
        <f>('2005'!O29-'2004'!O29)/'2004'!O29*100</f>
        <v>-2.2802896848698495</v>
      </c>
      <c r="DS30" s="54">
        <f>('2005'!P29-'2004'!P29)/'2004'!P29*100</f>
        <v>-100</v>
      </c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>
        <f>('2005'!E30-'2004'!E30)/'2004'!E30*100</f>
        <v>-9.435028248587564</v>
      </c>
      <c r="DI31" s="50">
        <f>('2005'!F30-'2004'!F30)/'2004'!F30*100</f>
        <v>-8.24919687930243</v>
      </c>
      <c r="DJ31" s="50">
        <f>('2005'!G30-'2004'!G30)/'2004'!G30*100</f>
        <v>-6.638368116967333</v>
      </c>
      <c r="DK31" s="50">
        <f>('2005'!H30-'2004'!H30)/'2004'!H30*100</f>
        <v>-4.3161094224923975</v>
      </c>
      <c r="DL31" s="50">
        <f>('2005'!I30-'2004'!I30)/'2004'!I30*100</f>
        <v>-2.9738400789733594</v>
      </c>
      <c r="DM31" s="50">
        <f>('2005'!J30-'2004'!J30)/'2004'!J30*100</f>
        <v>-3.5352286773794797</v>
      </c>
      <c r="DN31" s="50">
        <f>('2005'!K30-'2004'!K30)/'2004'!K30*100</f>
        <v>-4.6871165644171695</v>
      </c>
      <c r="DO31" s="50">
        <f>('2005'!L30-'2004'!L30)/'2004'!L30*100</f>
        <v>-1.0591817820733447</v>
      </c>
      <c r="DP31" s="50">
        <f>('2005'!M30-'2004'!M30)/'2004'!M30*100</f>
        <v>-2.134471718249726</v>
      </c>
      <c r="DQ31" s="50">
        <f>('2005'!N30-'2004'!N30)/'2004'!N30*100</f>
        <v>1.0154927743783375</v>
      </c>
      <c r="DR31" s="50">
        <f>('2005'!O30-'2004'!O30)/'2004'!O30*100</f>
        <v>0.5867665418227203</v>
      </c>
      <c r="DS31" s="54">
        <f>('2005'!P30-'2004'!P30)/'2004'!P30*100</f>
        <v>-100</v>
      </c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>
        <f>('2005'!E31-'2004'!E31)/'2004'!E31*100</f>
        <v>-9.435028248587564</v>
      </c>
      <c r="DI32" s="50">
        <f>('2005'!F31-'2004'!F31)/'2004'!F31*100</f>
        <v>-8.24919687930243</v>
      </c>
      <c r="DJ32" s="50">
        <f>('2005'!G31-'2004'!G31)/'2004'!G31*100</f>
        <v>-6.638368116967333</v>
      </c>
      <c r="DK32" s="50">
        <f>('2005'!H31-'2004'!H31)/'2004'!H31*100</f>
        <v>-4.3161094224923975</v>
      </c>
      <c r="DL32" s="50">
        <f>('2005'!I31-'2004'!I31)/'2004'!I31*100</f>
        <v>-2.9738400789733594</v>
      </c>
      <c r="DM32" s="50">
        <f>('2005'!J31-'2004'!J31)/'2004'!J31*100</f>
        <v>-3.5352286773794797</v>
      </c>
      <c r="DN32" s="50">
        <f>('2005'!K31-'2004'!K31)/'2004'!K31*100</f>
        <v>-4.6871165644171695</v>
      </c>
      <c r="DO32" s="50">
        <f>('2005'!L31-'2004'!L31)/'2004'!L31*100</f>
        <v>-1.0591817820733447</v>
      </c>
      <c r="DP32" s="50">
        <f>('2005'!M31-'2004'!M31)/'2004'!M31*100</f>
        <v>-2.134471718249726</v>
      </c>
      <c r="DQ32" s="50">
        <f>('2005'!N31-'2004'!N31)/'2004'!N31*100</f>
        <v>1.0154927743783375</v>
      </c>
      <c r="DR32" s="50">
        <f>('2005'!O31-'2004'!O31)/'2004'!O31*100</f>
        <v>0.5867665418227203</v>
      </c>
      <c r="DS32" s="54">
        <f>('2005'!P31-'2004'!P31)/'2004'!P31*100</f>
        <v>-100</v>
      </c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>
        <f>('2005'!E35-'2004'!E35)/'2004'!E35*100</f>
        <v>-4.531323598681113</v>
      </c>
      <c r="DI36" s="50">
        <f>('2005'!F35-'2004'!F35)/'2004'!F35*100</f>
        <v>-4.531323598681113</v>
      </c>
      <c r="DJ36" s="50">
        <f>('2005'!G35-'2004'!G35)/'2004'!G35*100</f>
        <v>-7.212904408395201</v>
      </c>
      <c r="DK36" s="50">
        <f>('2005'!H35-'2004'!H35)/'2004'!H35*100</f>
        <v>-7.212904408395201</v>
      </c>
      <c r="DL36" s="50">
        <f>('2005'!I35-'2004'!I35)/'2004'!I35*100</f>
        <v>-7.315509979857164</v>
      </c>
      <c r="DM36" s="50">
        <f>('2005'!J35-'2004'!J35)/'2004'!J35*100</f>
        <v>-7.315509979857164</v>
      </c>
      <c r="DN36" s="50">
        <f>('2005'!K35-'2004'!K35)/'2004'!K35*100</f>
        <v>-6.70967741935484</v>
      </c>
      <c r="DO36" s="50">
        <f>('2005'!L35-'2004'!L35)/'2004'!L35*100</f>
        <v>-6.086472443867138</v>
      </c>
      <c r="DP36" s="50">
        <f>('2005'!M35-'2004'!M35)/'2004'!M35*100</f>
        <v>-3.7175433553703265</v>
      </c>
      <c r="DQ36" s="50">
        <f>('2005'!N35-'2004'!N35)/'2004'!N35*100</f>
        <v>-3.74295808268882</v>
      </c>
      <c r="DR36" s="50">
        <f>('2005'!O35-'2004'!O35)/'2004'!O35*100</f>
        <v>-2.437849296588939</v>
      </c>
      <c r="DS36" s="54">
        <f>('2005'!P35-'2004'!P35)/'2004'!P35*100</f>
        <v>-100</v>
      </c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>
        <f>('2005'!E36-'2004'!E36)/'2004'!E36*100</f>
        <v>-3.3964473941050066</v>
      </c>
      <c r="DI37" s="50">
        <f>('2005'!F36-'2004'!F36)/'2004'!F36*100</f>
        <v>-3.3964473941050066</v>
      </c>
      <c r="DJ37" s="50">
        <f>('2005'!G36-'2004'!G36)/'2004'!G36*100</f>
        <v>-6.291134339914828</v>
      </c>
      <c r="DK37" s="50">
        <f>('2005'!H36-'2004'!H36)/'2004'!H36*100</f>
        <v>-6.291134339914828</v>
      </c>
      <c r="DL37" s="50">
        <f>('2005'!I36-'2004'!I36)/'2004'!I36*100</f>
        <v>-6.087882307394495</v>
      </c>
      <c r="DM37" s="50">
        <f>('2005'!J36-'2004'!J36)/'2004'!J36*100</f>
        <v>-6.087882307394495</v>
      </c>
      <c r="DN37" s="50">
        <f>('2005'!K36-'2004'!K36)/'2004'!K36*100</f>
        <v>-6.087882307394495</v>
      </c>
      <c r="DO37" s="50">
        <f>('2005'!L36-'2004'!L36)/'2004'!L36*100</f>
        <v>-6.087882307394495</v>
      </c>
      <c r="DP37" s="50">
        <f>('2005'!M36-'2004'!M36)/'2004'!M36*100</f>
        <v>-3.0184907546226847</v>
      </c>
      <c r="DQ37" s="50">
        <f>('2005'!N36-'2004'!N36)/'2004'!N36*100</f>
        <v>-3.0184907546226847</v>
      </c>
      <c r="DR37" s="50">
        <f>('2005'!O36-'2004'!O36)/'2004'!O36*100</f>
        <v>-1.939030484757619</v>
      </c>
      <c r="DS37" s="54">
        <f>('2005'!P36-'2004'!P36)/'2004'!P36*100</f>
        <v>-100</v>
      </c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>
        <f>('2005'!E37-'2004'!E37)/'2004'!E37*100</f>
        <v>-6.285379660355258</v>
      </c>
      <c r="DI38" s="50">
        <f>('2005'!F37-'2004'!F37)/'2004'!F37*100</f>
        <v>-6.285379660355258</v>
      </c>
      <c r="DJ38" s="50">
        <f>('2005'!G37-'2004'!G37)/'2004'!G37*100</f>
        <v>-7.289755720768561</v>
      </c>
      <c r="DK38" s="50">
        <f>('2005'!H37-'2004'!H37)/'2004'!H37*100</f>
        <v>-7.289755720768561</v>
      </c>
      <c r="DL38" s="50">
        <f>('2005'!I37-'2004'!I37)/'2004'!I37*100</f>
        <v>-7.898039972965138</v>
      </c>
      <c r="DM38" s="50">
        <f>('2005'!J37-'2004'!J37)/'2004'!J37*100</f>
        <v>-7.898039972965138</v>
      </c>
      <c r="DN38" s="50">
        <f>('2005'!K37-'2004'!K37)/'2004'!K37*100</f>
        <v>-7.9069318401235735</v>
      </c>
      <c r="DO38" s="50">
        <f>('2005'!L37-'2004'!L37)/'2004'!L37*100</f>
        <v>-7.9069318401235735</v>
      </c>
      <c r="DP38" s="50">
        <f>('2005'!M37-'2004'!M37)/'2004'!M37*100</f>
        <v>-4.034205231388334</v>
      </c>
      <c r="DQ38" s="50">
        <f>('2005'!N37-'2004'!N37)/'2004'!N37*100</f>
        <v>-4.034205231388334</v>
      </c>
      <c r="DR38" s="50">
        <f>('2005'!O37-'2004'!O37)/'2004'!O37*100</f>
        <v>-2.424547283702224</v>
      </c>
      <c r="DS38" s="54">
        <f>('2005'!P37-'2004'!P37)/'2004'!P37*100</f>
        <v>-100</v>
      </c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>
        <f>('2005'!E38-'2004'!E38)/'2004'!E38*100</f>
        <v>-6.904872389791181</v>
      </c>
      <c r="DI39" s="50">
        <f>('2005'!F38-'2004'!F38)/'2004'!F38*100</f>
        <v>-6.904872389791181</v>
      </c>
      <c r="DJ39" s="50">
        <f>('2005'!G38-'2004'!G38)/'2004'!G38*100</f>
        <v>-9.687584406230297</v>
      </c>
      <c r="DK39" s="50">
        <f>('2005'!H38-'2004'!H38)/'2004'!H38*100</f>
        <v>-9.687584406230297</v>
      </c>
      <c r="DL39" s="50">
        <f>('2005'!I38-'2004'!I38)/'2004'!I38*100</f>
        <v>-8.826443303611633</v>
      </c>
      <c r="DM39" s="50">
        <f>('2005'!J38-'2004'!J38)/'2004'!J38*100</f>
        <v>-8.826443303611633</v>
      </c>
      <c r="DN39" s="50">
        <f>('2005'!K38-'2004'!K38)/'2004'!K38*100</f>
        <v>-8.826443303611633</v>
      </c>
      <c r="DO39" s="50">
        <f>('2005'!L38-'2004'!L38)/'2004'!L38*100</f>
        <v>-8.826443303611633</v>
      </c>
      <c r="DP39" s="50">
        <f>('2005'!M38-'2004'!M38)/'2004'!M38*100</f>
        <v>-3.4249189086052176</v>
      </c>
      <c r="DQ39" s="50">
        <f>('2005'!N38-'2004'!N38)/'2004'!N38*100</f>
        <v>-3.4249189086052176</v>
      </c>
      <c r="DR39" s="50">
        <f>('2005'!O38-'2004'!O38)/'2004'!O38*100</f>
        <v>-1.1749854340648747</v>
      </c>
      <c r="DS39" s="54">
        <f>('2005'!P38-'2004'!P38)/'2004'!P38*100</f>
        <v>-100</v>
      </c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>
        <f>('2005'!E39-'2004'!E39)/'2004'!E39*100</f>
        <v>-3.557491605408841</v>
      </c>
      <c r="DI40" s="50">
        <f>('2005'!F39-'2004'!F39)/'2004'!F39*100</f>
        <v>-3.557491605408841</v>
      </c>
      <c r="DJ40" s="50">
        <f>('2005'!G39-'2004'!G39)/'2004'!G39*100</f>
        <v>-5.082172204358698</v>
      </c>
      <c r="DK40" s="50">
        <f>('2005'!H39-'2004'!H39)/'2004'!H39*100</f>
        <v>-5.082172204358698</v>
      </c>
      <c r="DL40" s="50">
        <f>('2005'!I39-'2004'!I39)/'2004'!I39*100</f>
        <v>-5.496359438820811</v>
      </c>
      <c r="DM40" s="50">
        <f>('2005'!J39-'2004'!J39)/'2004'!J39*100</f>
        <v>-5.496359438820811</v>
      </c>
      <c r="DN40" s="50">
        <f>('2005'!K39-'2004'!K39)/'2004'!K39*100</f>
        <v>-5.496359438820811</v>
      </c>
      <c r="DO40" s="50">
        <f>('2005'!L39-'2004'!L39)/'2004'!L39*100</f>
        <v>-5.496359438820811</v>
      </c>
      <c r="DP40" s="50">
        <f>('2005'!M39-'2004'!M39)/'2004'!M39*100</f>
        <v>-4.658245991220988</v>
      </c>
      <c r="DQ40" s="50">
        <f>('2005'!N39-'2004'!N39)/'2004'!N39*100</f>
        <v>-4.658245991220988</v>
      </c>
      <c r="DR40" s="50">
        <f>('2005'!O39-'2004'!O39)/'2004'!O39*100</f>
        <v>-1.383380983122752</v>
      </c>
      <c r="DS40" s="54">
        <f>('2005'!P39-'2004'!P39)/'2004'!P39*100</f>
        <v>-100</v>
      </c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>
        <f>('2005'!E40-'2004'!E40)/'2004'!E40*100</f>
        <v>1.1033099297893625</v>
      </c>
      <c r="DI41" s="50">
        <f>('2005'!F40-'2004'!F40)/'2004'!F40*100</f>
        <v>1.1033099297893625</v>
      </c>
      <c r="DJ41" s="50">
        <f>('2005'!G40-'2004'!G40)/'2004'!G40*100</f>
        <v>-6.2246278755074425</v>
      </c>
      <c r="DK41" s="50">
        <f>('2005'!H40-'2004'!H40)/'2004'!H40*100</f>
        <v>-6.2246278755074425</v>
      </c>
      <c r="DL41" s="50">
        <f>('2005'!I40-'2004'!I40)/'2004'!I40*100</f>
        <v>-6.2246278755074425</v>
      </c>
      <c r="DM41" s="50">
        <f>('2005'!J40-'2004'!J40)/'2004'!J40*100</f>
        <v>-6.2246278755074425</v>
      </c>
      <c r="DN41" s="50">
        <f>('2005'!K40-'2004'!K40)/'2004'!K40*100</f>
        <v>-2.781921895568233</v>
      </c>
      <c r="DO41" s="50">
        <f>('2005'!L40-'2004'!L40)/'2004'!L40*100</f>
        <v>1.0121272909638</v>
      </c>
      <c r="DP41" s="50">
        <f>('2005'!M40-'2004'!M40)/'2004'!M40*100</f>
        <v>-2.579582875960477</v>
      </c>
      <c r="DQ41" s="50">
        <f>('2005'!N40-'2004'!N40)/'2004'!N40*100</f>
        <v>-2.763323165261079</v>
      </c>
      <c r="DR41" s="50">
        <f>('2005'!O40-'2004'!O40)/'2004'!O40*100</f>
        <v>-5.149829535259282</v>
      </c>
      <c r="DS41" s="54">
        <f>('2005'!P40-'2004'!P40)/'2004'!P40*100</f>
        <v>-100</v>
      </c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>
        <f>('2005'!E41-'2004'!E41)/'2004'!E41*100</f>
        <v>1.753185666638157</v>
      </c>
      <c r="DI42" s="50">
        <f>('2005'!F41-'2004'!F41)/'2004'!F41*100</f>
        <v>1.475479744136464</v>
      </c>
      <c r="DJ42" s="50">
        <f>('2005'!G41-'2004'!G41)/'2004'!G41*100</f>
        <v>1.475479744136464</v>
      </c>
      <c r="DK42" s="50">
        <f>('2005'!H41-'2004'!H41)/'2004'!H41*100</f>
        <v>2.011592226389374</v>
      </c>
      <c r="DL42" s="50">
        <f>('2005'!I41-'2004'!I41)/'2004'!I41*100</f>
        <v>2.011592226389374</v>
      </c>
      <c r="DM42" s="50">
        <f>('2005'!J41-'2004'!J41)/'2004'!J41*100</f>
        <v>2.011592226389374</v>
      </c>
      <c r="DN42" s="50">
        <f>('2005'!K41-'2004'!K41)/'2004'!K41*100</f>
        <v>1.2981503478703555</v>
      </c>
      <c r="DO42" s="50">
        <f>('2005'!L41-'2004'!L41)/'2004'!L41*100</f>
        <v>5.447140675377568</v>
      </c>
      <c r="DP42" s="50">
        <f>('2005'!M41-'2004'!M41)/'2004'!M41*100</f>
        <v>5.429250084832037</v>
      </c>
      <c r="DQ42" s="50">
        <f>('2005'!N41-'2004'!N41)/'2004'!N41*100</f>
        <v>4.02781310947172</v>
      </c>
      <c r="DR42" s="50">
        <f>('2005'!O41-'2004'!O41)/'2004'!O41*100</f>
        <v>4.02781310947172</v>
      </c>
      <c r="DS42" s="54">
        <f>('2005'!P41-'2004'!P41)/'2004'!P41*100</f>
        <v>-100</v>
      </c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>
        <f>('2005'!E42-'2004'!E42)/'2004'!E42*100</f>
        <v>4.354659763313617</v>
      </c>
      <c r="DI43" s="50">
        <f>('2005'!F42-'2004'!F42)/'2004'!F42*100</f>
        <v>4.25041489950212</v>
      </c>
      <c r="DJ43" s="50">
        <f>('2005'!G42-'2004'!G42)/'2004'!G42*100</f>
        <v>4.039941370465369</v>
      </c>
      <c r="DK43" s="50">
        <f>('2005'!H42-'2004'!H42)/'2004'!H42*100</f>
        <v>4.651374476606589</v>
      </c>
      <c r="DL43" s="50">
        <f>('2005'!I42-'2004'!I42)/'2004'!I42*100</f>
        <v>4.733781573687074</v>
      </c>
      <c r="DM43" s="50">
        <f>('2005'!J42-'2004'!J42)/'2004'!J42*100</f>
        <v>4.6261089987325725</v>
      </c>
      <c r="DN43" s="50">
        <f>('2005'!K42-'2004'!K42)/'2004'!K42*100</f>
        <v>4.43403028118241</v>
      </c>
      <c r="DO43" s="50">
        <f>('2005'!L42-'2004'!L42)/'2004'!L42*100</f>
        <v>4.055266463305231</v>
      </c>
      <c r="DP43" s="50">
        <f>('2005'!M42-'2004'!M42)/'2004'!M42*100</f>
        <v>4.141269272140556</v>
      </c>
      <c r="DQ43" s="50">
        <f>('2005'!N42-'2004'!N42)/'2004'!N42*100</f>
        <v>2.947218004822718</v>
      </c>
      <c r="DR43" s="50">
        <f>('2005'!O42-'2004'!O42)/'2004'!O42*100</f>
        <v>2.5807599893209856</v>
      </c>
      <c r="DS43" s="54">
        <f>('2005'!P42-'2004'!P42)/'2004'!P42*100</f>
        <v>-100</v>
      </c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>
        <f>('2005'!E43-'2004'!E43)/'2004'!E43*100</f>
        <v>1.875873079225699</v>
      </c>
      <c r="DI44" s="56">
        <f>('2005'!F43-'2004'!F43)/'2004'!F43*100</f>
        <v>2.4018337651983224</v>
      </c>
      <c r="DJ44" s="56">
        <f>('2005'!G43-'2004'!G43)/'2004'!G43*100</f>
        <v>2.027494807635246</v>
      </c>
      <c r="DK44" s="56">
        <f>('2005'!H43-'2004'!H43)/'2004'!H43*100</f>
        <v>3.1135712167638543</v>
      </c>
      <c r="DL44" s="56">
        <f>('2005'!I43-'2004'!I43)/'2004'!I43*100</f>
        <v>2.1894943544428123</v>
      </c>
      <c r="DM44" s="56">
        <f>('2005'!J43-'2004'!J43)/'2004'!J43*100</f>
        <v>3.3871602993304424</v>
      </c>
      <c r="DN44" s="56">
        <f>('2005'!K43-'2004'!K43)/'2004'!K43*100</f>
        <v>3.5448491970231006</v>
      </c>
      <c r="DO44" s="56">
        <f>('2005'!L43-'2004'!L43)/'2004'!L43*100</f>
        <v>3.5101404056162187</v>
      </c>
      <c r="DP44" s="56">
        <f>('2005'!M43-'2004'!M43)/'2004'!M43*100</f>
        <v>3.756325418450758</v>
      </c>
      <c r="DQ44" s="56">
        <f>('2005'!N43-'2004'!N43)/'2004'!N43*100</f>
        <v>3.198914307871265</v>
      </c>
      <c r="DR44" s="56">
        <f>('2005'!O43-'2004'!O43)/'2004'!O43*100</f>
        <v>3.612928424958503</v>
      </c>
      <c r="DS44" s="57">
        <f>('2005'!P43-'2004'!P43)/'2004'!P43*100</f>
        <v>-100</v>
      </c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DH46" s="1">
        <v>2005</v>
      </c>
      <c r="DI46" s="1">
        <v>2005</v>
      </c>
      <c r="DJ46" s="1">
        <v>2005</v>
      </c>
      <c r="DK46" s="1">
        <v>2005</v>
      </c>
      <c r="DL46" s="1">
        <v>2005</v>
      </c>
      <c r="DM46" s="1">
        <v>2005</v>
      </c>
      <c r="DN46" s="1">
        <v>2005</v>
      </c>
      <c r="DO46" s="1">
        <v>2005</v>
      </c>
      <c r="DP46" s="1">
        <v>2005</v>
      </c>
      <c r="DQ46" s="1">
        <v>2005</v>
      </c>
      <c r="DR46" s="1">
        <v>2005</v>
      </c>
      <c r="DS46" s="1">
        <v>2005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 t="s">
        <v>174</v>
      </c>
      <c r="DI47" s="48">
        <v>2</v>
      </c>
      <c r="DJ47" s="48" t="s">
        <v>175</v>
      </c>
      <c r="DK47" s="48" t="s">
        <v>176</v>
      </c>
      <c r="DL47" s="48" t="s">
        <v>177</v>
      </c>
      <c r="DM47" s="48" t="s">
        <v>178</v>
      </c>
      <c r="DN47" s="48" t="s">
        <v>179</v>
      </c>
      <c r="DO47" s="48" t="s">
        <v>180</v>
      </c>
      <c r="DP47" s="48" t="s">
        <v>181</v>
      </c>
      <c r="DQ47" s="48" t="s">
        <v>182</v>
      </c>
      <c r="DR47" s="48" t="s">
        <v>183</v>
      </c>
      <c r="DS47" s="49" t="s">
        <v>184</v>
      </c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>
        <f>('2005'!E47-'2004'!E47)/'2004'!E47*100</f>
        <v>5.378504246187563</v>
      </c>
      <c r="DI48" s="81">
        <f>('2005'!F47-'2004'!F47)/'2004'!F47*100</f>
        <v>5.397520058351557</v>
      </c>
      <c r="DJ48" s="81">
        <f>('2005'!G47-'2004'!G47)/'2004'!G47*100</f>
        <v>5.299036538811124</v>
      </c>
      <c r="DK48" s="81">
        <f>('2005'!H47-'2004'!H47)/'2004'!H47*100</f>
        <v>5.549028468142793</v>
      </c>
      <c r="DL48" s="81">
        <f>('2005'!I47-'2004'!I47)/'2004'!I47*100</f>
        <v>5.384199134199133</v>
      </c>
      <c r="DM48" s="81">
        <f>('2005'!J47-'2004'!J47)/'2004'!J47*100</f>
        <v>4.9286291408564455</v>
      </c>
      <c r="DN48" s="81">
        <f>('2005'!K47-'2004'!K47)/'2004'!K47*100</f>
        <v>3.668261562998406</v>
      </c>
      <c r="DO48" s="81">
        <f>('2005'!L47-'2004'!L47)/'2004'!L47*100</f>
        <v>3.9808068242402608</v>
      </c>
      <c r="DP48" s="81">
        <f>('2005'!M47-'2004'!M47)/'2004'!M47*100</f>
        <v>4.031971580817057</v>
      </c>
      <c r="DQ48" s="81">
        <f>('2005'!N47-'2004'!N47)/'2004'!N47*100</f>
        <v>3.276528460997883</v>
      </c>
      <c r="DR48" s="81">
        <f>('2005'!O47-'2004'!O47)/'2004'!O47*100</f>
        <v>3.1228070175438614</v>
      </c>
      <c r="DS48" s="82">
        <f>('2005'!P47-'2004'!P47)/'2004'!P47*100</f>
        <v>-100</v>
      </c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>
        <f>('2005'!E48-'2004'!E48)/'2004'!E48*100</f>
        <v>5.529871977240397</v>
      </c>
      <c r="DI49" s="50">
        <f>('2005'!F48-'2004'!F48)/'2004'!F48*100</f>
        <v>5.4829823158268916</v>
      </c>
      <c r="DJ49" s="50">
        <f>('2005'!G48-'2004'!G48)/'2004'!G48*100</f>
        <v>5.4829823158268916</v>
      </c>
      <c r="DK49" s="50">
        <f>('2005'!H48-'2004'!H48)/'2004'!H48*100</f>
        <v>5.799026117751215</v>
      </c>
      <c r="DL49" s="50">
        <f>('2005'!I48-'2004'!I48)/'2004'!I48*100</f>
        <v>5.799026117751215</v>
      </c>
      <c r="DM49" s="50">
        <f>('2005'!J48-'2004'!J48)/'2004'!J48*100</f>
        <v>5.799026117751215</v>
      </c>
      <c r="DN49" s="50">
        <f>('2005'!K48-'2004'!K48)/'2004'!K48*100</f>
        <v>4.461323555089924</v>
      </c>
      <c r="DO49" s="50">
        <f>('2005'!L48-'2004'!L48)/'2004'!L48*100</f>
        <v>4.461323555089924</v>
      </c>
      <c r="DP49" s="50">
        <f>('2005'!M48-'2004'!M48)/'2004'!M48*100</f>
        <v>4.461323555089924</v>
      </c>
      <c r="DQ49" s="50">
        <f>('2005'!N48-'2004'!N48)/'2004'!N48*100</f>
        <v>3.628720940207604</v>
      </c>
      <c r="DR49" s="50">
        <f>('2005'!O48-'2004'!O48)/'2004'!O48*100</f>
        <v>3.6642924568780537</v>
      </c>
      <c r="DS49" s="54">
        <f>('2005'!P48-'2004'!P48)/'2004'!P48*100</f>
        <v>-100</v>
      </c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>
        <f>('2005'!E49-'2004'!E49)/'2004'!E49*100</f>
        <v>7.571089004313755</v>
      </c>
      <c r="DI50" s="50">
        <f>('2005'!F49-'2004'!F49)/'2004'!F49*100</f>
        <v>7.476471105638138</v>
      </c>
      <c r="DJ50" s="50">
        <f>('2005'!G49-'2004'!G49)/'2004'!G49*100</f>
        <v>7.476471105638138</v>
      </c>
      <c r="DK50" s="50">
        <f>('2005'!H49-'2004'!H49)/'2004'!H49*100</f>
        <v>7.175279329608937</v>
      </c>
      <c r="DL50" s="50">
        <f>('2005'!I49-'2004'!I49)/'2004'!I49*100</f>
        <v>7.175279329608937</v>
      </c>
      <c r="DM50" s="50">
        <f>('2005'!J49-'2004'!J49)/'2004'!J49*100</f>
        <v>7.175279329608937</v>
      </c>
      <c r="DN50" s="50">
        <f>('2005'!K49-'2004'!K49)/'2004'!K49*100</f>
        <v>5.643010752688174</v>
      </c>
      <c r="DO50" s="50">
        <f>('2005'!L49-'2004'!L49)/'2004'!L49*100</f>
        <v>5.643010752688174</v>
      </c>
      <c r="DP50" s="50">
        <f>('2005'!M49-'2004'!M49)/'2004'!M49*100</f>
        <v>5.643010752688174</v>
      </c>
      <c r="DQ50" s="50">
        <f>('2005'!N49-'2004'!N49)/'2004'!N49*100</f>
        <v>4.040066777963275</v>
      </c>
      <c r="DR50" s="50">
        <f>('2005'!O49-'2004'!O49)/'2004'!O49*100</f>
        <v>4.109589041095892</v>
      </c>
      <c r="DS50" s="54">
        <f>('2005'!P49-'2004'!P49)/'2004'!P49*100</f>
        <v>-100</v>
      </c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>
        <f>('2005'!E51-'2004'!E51)/'2004'!E51*100</f>
        <v>6.293266205160478</v>
      </c>
      <c r="DI52" s="50">
        <f>('2005'!F51-'2004'!F51)/'2004'!F51*100</f>
        <v>6.293266205160478</v>
      </c>
      <c r="DJ52" s="50">
        <f>('2005'!G51-'2004'!G51)/'2004'!G51*100</f>
        <v>6.293266205160478</v>
      </c>
      <c r="DK52" s="50">
        <f>('2005'!H51-'2004'!H51)/'2004'!H51*100</f>
        <v>7.389824435686133</v>
      </c>
      <c r="DL52" s="50">
        <f>('2005'!I51-'2004'!I51)/'2004'!I51*100</f>
        <v>7.389824435686133</v>
      </c>
      <c r="DM52" s="50">
        <f>('2005'!J51-'2004'!J51)/'2004'!J51*100</f>
        <v>7.389824435686133</v>
      </c>
      <c r="DN52" s="50">
        <f>('2005'!K51-'2004'!K51)/'2004'!K51*100</f>
        <v>5.909893992932861</v>
      </c>
      <c r="DO52" s="50">
        <f>('2005'!L51-'2004'!L51)/'2004'!L51*100</f>
        <v>5.909893992932861</v>
      </c>
      <c r="DP52" s="50">
        <f>('2005'!M51-'2004'!M51)/'2004'!M51*100</f>
        <v>5.909893992932861</v>
      </c>
      <c r="DQ52" s="50">
        <f>('2005'!N51-'2004'!N51)/'2004'!N51*100</f>
        <v>3.8416274377942226</v>
      </c>
      <c r="DR52" s="50">
        <f>('2005'!O51-'2004'!O51)/'2004'!O51*100</f>
        <v>3.2341634631455833</v>
      </c>
      <c r="DS52" s="54">
        <f>('2005'!P51-'2004'!P51)/'2004'!P51*100</f>
        <v>-100</v>
      </c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>
        <f>('2005'!E52-'2004'!E52)/'2004'!E52*100</f>
        <v>4.298071724635066</v>
      </c>
      <c r="DI53" s="50">
        <f>('2005'!F52-'2004'!F52)/'2004'!F52*100</f>
        <v>4.298071724635066</v>
      </c>
      <c r="DJ53" s="50">
        <f>('2005'!G52-'2004'!G52)/'2004'!G52*100</f>
        <v>4.298071724635066</v>
      </c>
      <c r="DK53" s="50">
        <f>('2005'!H52-'2004'!H52)/'2004'!H52*100</f>
        <v>3.9141754196965612</v>
      </c>
      <c r="DL53" s="50">
        <f>('2005'!I52-'2004'!I52)/'2004'!I52*100</f>
        <v>3.9141754196965612</v>
      </c>
      <c r="DM53" s="50">
        <f>('2005'!J52-'2004'!J52)/'2004'!J52*100</f>
        <v>3.9141754196965612</v>
      </c>
      <c r="DN53" s="50">
        <f>('2005'!K52-'2004'!K52)/'2004'!K52*100</f>
        <v>3.6257833482542496</v>
      </c>
      <c r="DO53" s="50">
        <f>('2005'!L52-'2004'!L52)/'2004'!L52*100</f>
        <v>3.6257833482542496</v>
      </c>
      <c r="DP53" s="50">
        <f>('2005'!M52-'2004'!M52)/'2004'!M52*100</f>
        <v>3.6257833482542496</v>
      </c>
      <c r="DQ53" s="50">
        <f>('2005'!N52-'2004'!N52)/'2004'!N52*100</f>
        <v>2.9309141660851354</v>
      </c>
      <c r="DR53" s="50">
        <f>('2005'!O52-'2004'!O52)/'2004'!O52*100</f>
        <v>2.9309141660851354</v>
      </c>
      <c r="DS53" s="54">
        <f>('2005'!P52-'2004'!P52)/'2004'!P52*100</f>
        <v>-100</v>
      </c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>
        <f>('2005'!E53-'2004'!E53)/'2004'!E53*100</f>
        <v>11.069450362164474</v>
      </c>
      <c r="DI54" s="50">
        <f>('2005'!F53-'2004'!F53)/'2004'!F53*100</f>
        <v>10.833333333333343</v>
      </c>
      <c r="DJ54" s="50">
        <f>('2005'!G53-'2004'!G53)/'2004'!G53*100</f>
        <v>10.833333333333343</v>
      </c>
      <c r="DK54" s="50">
        <f>('2005'!H53-'2004'!H53)/'2004'!H53*100</f>
        <v>9.793554884189339</v>
      </c>
      <c r="DL54" s="50">
        <f>('2005'!I53-'2004'!I53)/'2004'!I53*100</f>
        <v>9.793554884189339</v>
      </c>
      <c r="DM54" s="50">
        <f>('2005'!J53-'2004'!J53)/'2004'!J53*100</f>
        <v>9.793554884189339</v>
      </c>
      <c r="DN54" s="50">
        <f>('2005'!K53-'2004'!K53)/'2004'!K53*100</f>
        <v>7.137010967425109</v>
      </c>
      <c r="DO54" s="50">
        <f>('2005'!L53-'2004'!L53)/'2004'!L53*100</f>
        <v>7.137010967425109</v>
      </c>
      <c r="DP54" s="50">
        <f>('2005'!M53-'2004'!M53)/'2004'!M53*100</f>
        <v>7.137010967425109</v>
      </c>
      <c r="DQ54" s="50">
        <f>('2005'!N53-'2004'!N53)/'2004'!N53*100</f>
        <v>5.066837428960205</v>
      </c>
      <c r="DR54" s="50">
        <f>('2005'!O53-'2004'!O53)/'2004'!O53*100</f>
        <v>5.582368082368081</v>
      </c>
      <c r="DS54" s="54">
        <f>('2005'!P53-'2004'!P53)/'2004'!P53*100</f>
        <v>-100</v>
      </c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>
        <f>('2005'!E54-'2004'!E54)/'2004'!E54*100</f>
        <v>12.287123985357312</v>
      </c>
      <c r="DI55" s="50">
        <f>('2005'!F54-'2004'!F54)/'2004'!F54*100</f>
        <v>12.287123985357312</v>
      </c>
      <c r="DJ55" s="50">
        <f>('2005'!G54-'2004'!G54)/'2004'!G54*100</f>
        <v>12.287123985357312</v>
      </c>
      <c r="DK55" s="50">
        <f>('2005'!H54-'2004'!H54)/'2004'!H54*100</f>
        <v>12.287123985357312</v>
      </c>
      <c r="DL55" s="50">
        <f>('2005'!I54-'2004'!I54)/'2004'!I54*100</f>
        <v>12.287123985357312</v>
      </c>
      <c r="DM55" s="50">
        <f>('2005'!J54-'2004'!J54)/'2004'!J54*100</f>
        <v>12.287123985357312</v>
      </c>
      <c r="DN55" s="50">
        <f>('2005'!K54-'2004'!K54)/'2004'!K54*100</f>
        <v>5.235680190930774</v>
      </c>
      <c r="DO55" s="50">
        <f>('2005'!L54-'2004'!L54)/'2004'!L54*100</f>
        <v>5.235680190930774</v>
      </c>
      <c r="DP55" s="50">
        <f>('2005'!M54-'2004'!M54)/'2004'!M54*100</f>
        <v>5.235680190930774</v>
      </c>
      <c r="DQ55" s="50">
        <f>('2005'!N54-'2004'!N54)/'2004'!N54*100</f>
        <v>4.728429776528056</v>
      </c>
      <c r="DR55" s="50">
        <f>('2005'!O54-'2004'!O54)/'2004'!O54*100</f>
        <v>4.728429776528056</v>
      </c>
      <c r="DS55" s="54">
        <f>('2005'!P54-'2004'!P54)/'2004'!P54*100</f>
        <v>-100</v>
      </c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>
        <f>('2005'!E55-'2004'!E55)/'2004'!E55*100</f>
        <v>8.986615678776296</v>
      </c>
      <c r="DI56" s="50">
        <f>('2005'!F55-'2004'!F55)/'2004'!F55*100</f>
        <v>8.0715059588299</v>
      </c>
      <c r="DJ56" s="50">
        <f>('2005'!G55-'2004'!G55)/'2004'!G55*100</f>
        <v>8.0715059588299</v>
      </c>
      <c r="DK56" s="50">
        <f>('2005'!H55-'2004'!H55)/'2004'!H55*100</f>
        <v>7.768032933595855</v>
      </c>
      <c r="DL56" s="50">
        <f>('2005'!I55-'2004'!I55)/'2004'!I55*100</f>
        <v>7.768032933595855</v>
      </c>
      <c r="DM56" s="50">
        <f>('2005'!J55-'2004'!J55)/'2004'!J55*100</f>
        <v>7.768032933595855</v>
      </c>
      <c r="DN56" s="50">
        <f>('2005'!K55-'2004'!K55)/'2004'!K55*100</f>
        <v>4.335434838932547</v>
      </c>
      <c r="DO56" s="50">
        <f>('2005'!L55-'2004'!L55)/'2004'!L55*100</f>
        <v>4.335434838932547</v>
      </c>
      <c r="DP56" s="50">
        <f>('2005'!M55-'2004'!M55)/'2004'!M55*100</f>
        <v>4.335434838932547</v>
      </c>
      <c r="DQ56" s="50">
        <f>('2005'!N55-'2004'!N55)/'2004'!N55*100</f>
        <v>4.317416457991538</v>
      </c>
      <c r="DR56" s="50">
        <f>('2005'!O55-'2004'!O55)/'2004'!O55*100</f>
        <v>4.317416457991538</v>
      </c>
      <c r="DS56" s="54">
        <f>('2005'!P55-'2004'!P55)/'2004'!P55*100</f>
        <v>-100</v>
      </c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>
        <f>('2005'!E56-'2004'!E56)/'2004'!E56*100</f>
        <v>11.500891871230786</v>
      </c>
      <c r="DI57" s="50">
        <f>('2005'!F56-'2004'!F56)/'2004'!F56*100</f>
        <v>11.500891871230786</v>
      </c>
      <c r="DJ57" s="50">
        <f>('2005'!G56-'2004'!G56)/'2004'!G56*100</f>
        <v>11.500891871230786</v>
      </c>
      <c r="DK57" s="50">
        <f>('2005'!H56-'2004'!H56)/'2004'!H56*100</f>
        <v>9.674735878878638</v>
      </c>
      <c r="DL57" s="50">
        <f>('2005'!I56-'2004'!I56)/'2004'!I56*100</f>
        <v>9.674735878878638</v>
      </c>
      <c r="DM57" s="50">
        <f>('2005'!J56-'2004'!J56)/'2004'!J56*100</f>
        <v>9.674735878878638</v>
      </c>
      <c r="DN57" s="50">
        <f>('2005'!K56-'2004'!K56)/'2004'!K56*100</f>
        <v>9.333001493280227</v>
      </c>
      <c r="DO57" s="50">
        <f>('2005'!L56-'2004'!L56)/'2004'!L56*100</f>
        <v>9.333001493280227</v>
      </c>
      <c r="DP57" s="50">
        <f>('2005'!M56-'2004'!M56)/'2004'!M56*100</f>
        <v>9.333001493280227</v>
      </c>
      <c r="DQ57" s="50">
        <f>('2005'!N56-'2004'!N56)/'2004'!N56*100</f>
        <v>5.553339184552776</v>
      </c>
      <c r="DR57" s="50">
        <f>('2005'!O56-'2004'!O56)/'2004'!O56*100</f>
        <v>6.539421760489643</v>
      </c>
      <c r="DS57" s="54">
        <f>('2005'!P56-'2004'!P56)/'2004'!P56*100</f>
        <v>-100</v>
      </c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>
        <f>('2005'!E57-'2004'!E57)/'2004'!E57*100</f>
        <v>3.6066750403732377</v>
      </c>
      <c r="DI58" s="50">
        <f>('2005'!F57-'2004'!F57)/'2004'!F57*100</f>
        <v>3.6066750403732377</v>
      </c>
      <c r="DJ58" s="50">
        <f>('2005'!G57-'2004'!G57)/'2004'!G57*100</f>
        <v>3.6066750403732377</v>
      </c>
      <c r="DK58" s="50">
        <f>('2005'!H57-'2004'!H57)/'2004'!H57*100</f>
        <v>4.485914229319936</v>
      </c>
      <c r="DL58" s="50">
        <f>('2005'!I57-'2004'!I57)/'2004'!I57*100</f>
        <v>4.485914229319936</v>
      </c>
      <c r="DM58" s="50">
        <f>('2005'!J57-'2004'!J57)/'2004'!J57*100</f>
        <v>4.485914229319936</v>
      </c>
      <c r="DN58" s="50">
        <f>('2005'!K57-'2004'!K57)/'2004'!K57*100</f>
        <v>3.3466135458167336</v>
      </c>
      <c r="DO58" s="50">
        <f>('2005'!L57-'2004'!L57)/'2004'!L57*100</f>
        <v>3.3466135458167336</v>
      </c>
      <c r="DP58" s="50">
        <f>('2005'!M57-'2004'!M57)/'2004'!M57*100</f>
        <v>3.3466135458167336</v>
      </c>
      <c r="DQ58" s="50">
        <f>('2005'!N57-'2004'!N57)/'2004'!N57*100</f>
        <v>3.2221146227660853</v>
      </c>
      <c r="DR58" s="50">
        <f>('2005'!O57-'2004'!O57)/'2004'!O57*100</f>
        <v>3.2221146227660853</v>
      </c>
      <c r="DS58" s="54">
        <f>('2005'!P57-'2004'!P57)/'2004'!P57*100</f>
        <v>-100</v>
      </c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>
        <f>('2005'!E58-'2004'!E58)/'2004'!E58*100</f>
        <v>3.6066750403732377</v>
      </c>
      <c r="DI59" s="50">
        <f>('2005'!F58-'2004'!F58)/'2004'!F58*100</f>
        <v>3.6066750403732377</v>
      </c>
      <c r="DJ59" s="50">
        <f>('2005'!G58-'2004'!G58)/'2004'!G58*100</f>
        <v>3.6066750403732377</v>
      </c>
      <c r="DK59" s="50">
        <f>('2005'!H58-'2004'!H58)/'2004'!H58*100</f>
        <v>4.485914229319936</v>
      </c>
      <c r="DL59" s="50">
        <f>('2005'!I58-'2004'!I58)/'2004'!I58*100</f>
        <v>4.485914229319936</v>
      </c>
      <c r="DM59" s="50">
        <f>('2005'!J58-'2004'!J58)/'2004'!J58*100</f>
        <v>4.485914229319936</v>
      </c>
      <c r="DN59" s="50">
        <f>('2005'!K58-'2004'!K58)/'2004'!K58*100</f>
        <v>3.3466135458167336</v>
      </c>
      <c r="DO59" s="50">
        <f>('2005'!L58-'2004'!L58)/'2004'!L58*100</f>
        <v>3.3466135458167336</v>
      </c>
      <c r="DP59" s="50">
        <f>('2005'!M58-'2004'!M58)/'2004'!M58*100</f>
        <v>3.3466135458167336</v>
      </c>
      <c r="DQ59" s="50">
        <f>('2005'!N58-'2004'!N58)/'2004'!N58*100</f>
        <v>3.2221146227660853</v>
      </c>
      <c r="DR59" s="50">
        <f>('2005'!O58-'2004'!O58)/'2004'!O58*100</f>
        <v>3.2221146227660853</v>
      </c>
      <c r="DS59" s="54">
        <f>('2005'!P58-'2004'!P58)/'2004'!P58*100</f>
        <v>-100</v>
      </c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>
        <f>('2005'!E60-'2004'!E60)/'2004'!E60*100</f>
        <v>5.20833333333333</v>
      </c>
      <c r="DI61" s="50">
        <f>('2005'!F60-'2004'!F60)/'2004'!F60*100</f>
        <v>5.307001123174842</v>
      </c>
      <c r="DJ61" s="50">
        <f>('2005'!G60-'2004'!G60)/'2004'!G60*100</f>
        <v>5.1060267857142945</v>
      </c>
      <c r="DK61" s="50">
        <f>('2005'!H60-'2004'!H60)/'2004'!H60*100</f>
        <v>5.297157622739014</v>
      </c>
      <c r="DL61" s="50">
        <f>('2005'!I60-'2004'!I60)/'2004'!I60*100</f>
        <v>4.971969488098517</v>
      </c>
      <c r="DM61" s="50">
        <f>('2005'!J60-'2004'!J60)/'2004'!J60*100</f>
        <v>4.042243262927893</v>
      </c>
      <c r="DN61" s="50">
        <f>('2005'!K60-'2004'!K60)/'2004'!K60*100</f>
        <v>2.8599694217105918</v>
      </c>
      <c r="DO61" s="50">
        <f>('2005'!L60-'2004'!L60)/'2004'!L60*100</f>
        <v>3.4732272069464574</v>
      </c>
      <c r="DP61" s="50">
        <f>('2005'!M60-'2004'!M60)/'2004'!M60*100</f>
        <v>3.596277220565649</v>
      </c>
      <c r="DQ61" s="50">
        <f>('2005'!N60-'2004'!N60)/'2004'!N60*100</f>
        <v>2.897507423737964</v>
      </c>
      <c r="DR61" s="50">
        <f>('2005'!O60-'2004'!O60)/'2004'!O60*100</f>
        <v>2.5654825977753855</v>
      </c>
      <c r="DS61" s="54">
        <f>('2005'!P60-'2004'!P60)/'2004'!P60*100</f>
        <v>-100</v>
      </c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>
        <f>('2005'!E61-'2004'!E61)/'2004'!E61*100</f>
        <v>5.2636525989284655</v>
      </c>
      <c r="DI62" s="50">
        <f>('2005'!F61-'2004'!F61)/'2004'!F61*100</f>
        <v>5.342581310338367</v>
      </c>
      <c r="DJ62" s="50">
        <f>('2005'!G61-'2004'!G61)/'2004'!G61*100</f>
        <v>5.219498555317358</v>
      </c>
      <c r="DK62" s="50">
        <f>('2005'!H61-'2004'!H61)/'2004'!H61*100</f>
        <v>5.360939088640353</v>
      </c>
      <c r="DL62" s="50">
        <f>('2005'!I61-'2004'!I61)/'2004'!I61*100</f>
        <v>4.968258349434175</v>
      </c>
      <c r="DM62" s="50">
        <f>('2005'!J61-'2004'!J61)/'2004'!J61*100</f>
        <v>3.916567993442023</v>
      </c>
      <c r="DN62" s="50">
        <f>('2005'!K61-'2004'!K61)/'2004'!K61*100</f>
        <v>2.698084360104326</v>
      </c>
      <c r="DO62" s="50">
        <f>('2005'!L61-'2004'!L61)/'2004'!L61*100</f>
        <v>3.348719341116846</v>
      </c>
      <c r="DP62" s="50">
        <f>('2005'!M61-'2004'!M61)/'2004'!M61*100</f>
        <v>3.4361153811375327</v>
      </c>
      <c r="DQ62" s="50">
        <f>('2005'!N61-'2004'!N61)/'2004'!N61*100</f>
        <v>2.7930444184160814</v>
      </c>
      <c r="DR62" s="50">
        <f>('2005'!O61-'2004'!O61)/'2004'!O61*100</f>
        <v>2.423915970913011</v>
      </c>
      <c r="DS62" s="54">
        <f>('2005'!P61-'2004'!P61)/'2004'!P61*100</f>
        <v>-100</v>
      </c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>
        <f>('2005'!E63-'2004'!E63)/'2004'!E63*100</f>
        <v>4.284412032816776</v>
      </c>
      <c r="DI64" s="56">
        <f>('2005'!F63-'2004'!F63)/'2004'!F63*100</f>
        <v>4.744525547445258</v>
      </c>
      <c r="DJ64" s="56">
        <f>('2005'!G63-'2004'!G63)/'2004'!G63*100</f>
        <v>3.220035778175321</v>
      </c>
      <c r="DK64" s="56">
        <f>('2005'!H63-'2004'!H63)/'2004'!H63*100</f>
        <v>4.121863799283162</v>
      </c>
      <c r="DL64" s="56">
        <f>('2005'!I63-'2004'!I63)/'2004'!I63*100</f>
        <v>5.035971223021578</v>
      </c>
      <c r="DM64" s="56">
        <f>('2005'!J63-'2004'!J63)/'2004'!J63*100</f>
        <v>6.311992786293959</v>
      </c>
      <c r="DN64" s="56">
        <f>('2005'!K63-'2004'!K63)/'2004'!K63*100</f>
        <v>5.840071877807727</v>
      </c>
      <c r="DO64" s="56">
        <f>('2005'!L63-'2004'!L63)/'2004'!L63*100</f>
        <v>5.624999999999997</v>
      </c>
      <c r="DP64" s="56">
        <f>('2005'!M63-'2004'!M63)/'2004'!M63*100</f>
        <v>6.506238859180033</v>
      </c>
      <c r="DQ64" s="56">
        <f>('2005'!N63-'2004'!N63)/'2004'!N63*100</f>
        <v>4.833040421792618</v>
      </c>
      <c r="DR64" s="56">
        <f>('2005'!O63-'2004'!O63)/'2004'!O63*100</f>
        <v>5.119152691968224</v>
      </c>
      <c r="DS64" s="57">
        <f>('2005'!P63-'2004'!P63)/'2004'!P63*100</f>
        <v>-100</v>
      </c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 t="s">
        <v>174</v>
      </c>
      <c r="DI67" s="48">
        <v>2</v>
      </c>
      <c r="DJ67" s="48" t="s">
        <v>175</v>
      </c>
      <c r="DK67" s="48" t="s">
        <v>176</v>
      </c>
      <c r="DL67" s="48" t="s">
        <v>177</v>
      </c>
      <c r="DM67" s="48" t="s">
        <v>178</v>
      </c>
      <c r="DN67" s="48" t="s">
        <v>179</v>
      </c>
      <c r="DO67" s="48" t="s">
        <v>180</v>
      </c>
      <c r="DP67" s="48" t="s">
        <v>181</v>
      </c>
      <c r="DQ67" s="48" t="s">
        <v>182</v>
      </c>
      <c r="DR67" s="48" t="s">
        <v>183</v>
      </c>
      <c r="DS67" s="49" t="s">
        <v>184</v>
      </c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>
        <f>('2005'!E67-'2004'!E67)/'2004'!E67*100</f>
        <v>2.6908814300656068</v>
      </c>
      <c r="DI68" s="65">
        <f>('2005'!F67-'2004'!F67)/'2004'!F67*100</f>
        <v>3.141959440159951</v>
      </c>
      <c r="DJ68" s="65">
        <f>('2005'!G67-'2004'!G67)/'2004'!G67*100</f>
        <v>2.607879924953097</v>
      </c>
      <c r="DK68" s="65">
        <f>('2005'!H67-'2004'!H67)/'2004'!H67*100</f>
        <v>2.888930441286466</v>
      </c>
      <c r="DL68" s="65">
        <f>('2005'!I67-'2004'!I67)/'2004'!I67*100</f>
        <v>2.2959657928983073</v>
      </c>
      <c r="DM68" s="65">
        <f>('2005'!J67-'2004'!J67)/'2004'!J67*100</f>
        <v>3.3073206986250483</v>
      </c>
      <c r="DN68" s="65">
        <f>('2005'!K67-'2004'!K67)/'2004'!K67*100</f>
        <v>2.9553903345724972</v>
      </c>
      <c r="DO68" s="65">
        <f>('2005'!L67-'2004'!L67)/'2004'!L67*100</f>
        <v>3.451795490396213</v>
      </c>
      <c r="DP68" s="65">
        <f>('2005'!M67-'2004'!M67)/'2004'!M67*100</f>
        <v>4.8337524448169855</v>
      </c>
      <c r="DQ68" s="65">
        <f>('2005'!N67-'2004'!N67)/'2004'!N67*100</f>
        <v>3.9080459770114944</v>
      </c>
      <c r="DR68" s="65">
        <f>('2005'!O67-'2004'!O67)/'2004'!O67*100</f>
        <v>4.303468744203302</v>
      </c>
      <c r="DS68" s="66">
        <f>('2005'!P67-'2004'!P67)/'2004'!P67*100</f>
        <v>-100</v>
      </c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122" man="1"/>
  </rowBreaks>
  <colBreaks count="9" manualBreakCount="9">
    <brk id="15" max="67" man="1"/>
    <brk id="27" max="67" man="1"/>
    <brk id="39" max="67" man="1"/>
    <brk id="51" max="67" man="1"/>
    <brk id="63" max="65535" man="1"/>
    <brk id="75" max="65535" man="1"/>
    <brk id="87" max="65535" man="1"/>
    <brk id="99" max="65535" man="1"/>
    <brk id="111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2005-12-20T08:48:51Z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