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30" windowWidth="19200" windowHeight="1162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<sst xmlns="http://schemas.openxmlformats.org/spreadsheetml/2006/main" count="130" uniqueCount="42">
  <si>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</si>
  <si>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</si>
  <si>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</si>
  <si>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</si>
  <si>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</si>
  <si>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</si>
  <si>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</si>
  <si>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</si>
  <si>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</si>
  <si>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</si>
  <si>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</si>
  <si>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</si>
  <si>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</si>
  <si>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</si>
  <si>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</si>
  <si>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</si>
  <si>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</si>
  <si>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</si>
  <si>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</si>
  <si>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</si>
  <si>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</si>
  <si>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</si>
  <si>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</si>
  <si>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</si>
  <si>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</si>
  <si>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</si>
  <si>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</si>
  <si>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r>
      <t xml:space="preserve">7440 </t>
    </r>
    <r>
      <rPr>
        <b/>
        <i/>
        <sz val="10"/>
        <rFont val="Arial"/>
        <family val="2"/>
      </rPr>
      <t>Advertising</t>
    </r>
  </si>
  <si>
    <t xml:space="preserve">7460 Etsivä-, vartiointi- ja 
turvallisuuspalvelut
</t>
  </si>
  <si>
    <t>7460 Investigation and security activities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</si>
  <si>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</si>
  <si>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</si>
  <si>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</si>
  <si>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</si>
  <si>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>Tuotannon arvo
milj. EUR  2001</t>
  </si>
  <si>
    <t>Value of production, EUR million 2001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</si>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</sst>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176" fontId="0" fillId="0" borderId="0" xfId="17" applyNumberFormat="1" applyFont="1" applyBorder="1" applyAlignment="1" quotePrefix="1">
      <alignment horizontal="center"/>
      <protection/>
    </xf>
    <xf numFmtId="176" fontId="0" fillId="0" borderId="0" xfId="17" applyNumberFormat="1" applyFont="1" applyBorder="1" applyAlignment="1">
      <alignment horizontal="center"/>
      <protection/>
    </xf>
    <xf numFmtId="2" fontId="0" fillId="0" borderId="0" xfId="17" applyNumberFormat="1" applyFont="1" applyBorder="1" applyAlignment="1">
      <alignment horizontal="center"/>
      <protection/>
    </xf>
    <xf numFmtId="0" fontId="0" fillId="0" borderId="0" xfId="17" applyNumberFormat="1" applyFont="1" applyBorder="1" quotePrefix="1">
      <alignment/>
      <protection/>
    </xf>
    <xf numFmtId="176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right"/>
    </xf>
    <xf numFmtId="176" fontId="10" fillId="0" borderId="1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wrapText="1"/>
    </xf>
    <xf numFmtId="176" fontId="10" fillId="0" borderId="2" xfId="17" applyNumberFormat="1" applyFont="1" applyBorder="1" applyAlignment="1">
      <alignment horizontal="center"/>
      <protection/>
    </xf>
    <xf numFmtId="176" fontId="10" fillId="0" borderId="6" xfId="17" applyNumberFormat="1" applyFont="1" applyBorder="1" applyAlignment="1">
      <alignment horizontal="center"/>
      <protection/>
    </xf>
    <xf numFmtId="176" fontId="10" fillId="0" borderId="0" xfId="17" applyNumberFormat="1" applyFont="1" applyBorder="1" applyAlignment="1" quotePrefix="1">
      <alignment horizontal="center"/>
      <protection/>
    </xf>
    <xf numFmtId="176" fontId="10" fillId="0" borderId="0" xfId="17" applyNumberFormat="1" applyFont="1" applyBorder="1" applyAlignment="1">
      <alignment horizontal="center"/>
      <protection/>
    </xf>
    <xf numFmtId="176" fontId="10" fillId="0" borderId="9" xfId="17" applyNumberFormat="1" applyFont="1" applyBorder="1" applyAlignment="1">
      <alignment horizontal="center"/>
      <protection/>
    </xf>
    <xf numFmtId="176" fontId="10" fillId="0" borderId="9" xfId="17" applyNumberFormat="1" applyFont="1" applyBorder="1" applyAlignment="1" quotePrefix="1">
      <alignment horizontal="center"/>
      <protection/>
    </xf>
    <xf numFmtId="0" fontId="9" fillId="0" borderId="6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2" fontId="10" fillId="0" borderId="0" xfId="17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 wrapText="1"/>
    </xf>
    <xf numFmtId="0" fontId="10" fillId="0" borderId="0" xfId="17" applyNumberFormat="1" applyFont="1" applyBorder="1" quotePrefix="1">
      <alignment/>
      <protection/>
    </xf>
    <xf numFmtId="2" fontId="10" fillId="0" borderId="9" xfId="17" applyNumberFormat="1" applyFont="1" applyBorder="1" applyAlignment="1">
      <alignment horizontal="center"/>
      <protection/>
    </xf>
    <xf numFmtId="176" fontId="10" fillId="0" borderId="6" xfId="17" applyNumberFormat="1" applyFont="1" applyBorder="1" applyAlignment="1" quotePrefix="1">
      <alignment horizontal="center"/>
      <protection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6" xfId="0" applyNumberFormat="1" applyFont="1" applyBorder="1" applyAlignment="1" quotePrefix="1">
      <alignment horizontal="right"/>
    </xf>
    <xf numFmtId="0" fontId="10" fillId="0" borderId="4" xfId="0" applyFont="1" applyBorder="1" applyAlignment="1">
      <alignment horizontal="right"/>
    </xf>
    <xf numFmtId="0" fontId="10" fillId="0" borderId="4" xfId="0" applyNumberFormat="1" applyFont="1" applyBorder="1" applyAlignment="1" quotePrefix="1">
      <alignment/>
    </xf>
    <xf numFmtId="0" fontId="10" fillId="0" borderId="10" xfId="0" applyNumberFormat="1" applyFont="1" applyBorder="1" applyAlignment="1" quotePrefix="1">
      <alignment/>
    </xf>
    <xf numFmtId="17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" xfId="0" applyNumberFormat="1" applyFont="1" applyBorder="1" applyAlignment="1" quotePrefix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BW49"/>
  <sheetViews>
    <sheetView showGridLines="0"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6.57421875" style="0" customWidth="1"/>
    <col min="4" max="4" width="19.7109375" style="0" customWidth="1"/>
    <col min="5" max="5" width="6.57421875" style="0" customWidth="1"/>
    <col min="6" max="6" width="19.7109375" style="0" customWidth="1"/>
    <col min="7" max="7" width="6.57421875" style="0" customWidth="1"/>
    <col min="8" max="8" width="19.7109375" style="0" customWidth="1"/>
    <col min="9" max="9" width="6.57421875" style="0" customWidth="1"/>
    <col min="10" max="10" width="21.28125" style="0" customWidth="1"/>
    <col min="11" max="11" width="6.57421875" style="0" customWidth="1"/>
    <col min="12" max="12" width="25.421875" style="0" customWidth="1"/>
    <col min="13" max="13" width="6.7109375" style="0" customWidth="1"/>
    <col min="14" max="14" width="17.28125" style="0" customWidth="1"/>
    <col min="15" max="15" width="5.28125" style="0" customWidth="1"/>
    <col min="16" max="16" width="24.8515625" style="0" customWidth="1"/>
    <col min="17" max="17" width="7.00390625" style="0" customWidth="1"/>
    <col min="18" max="18" width="23.28125" style="0" customWidth="1"/>
    <col min="19" max="19" width="5.28125" style="0" customWidth="1"/>
    <col min="20" max="20" width="18.00390625" style="0" customWidth="1"/>
    <col min="21" max="21" width="6.57421875" style="0" customWidth="1"/>
    <col min="22" max="22" width="24.00390625" style="0" customWidth="1"/>
    <col min="23" max="23" width="5.28125" style="0" customWidth="1"/>
    <col min="24" max="24" width="25.00390625" style="0" customWidth="1"/>
    <col min="25" max="25" width="5.28125" style="0" customWidth="1"/>
    <col min="26" max="26" width="24.00390625" style="0" customWidth="1"/>
    <col min="27" max="27" width="5.28125" style="0" customWidth="1"/>
    <col min="28" max="75" width="9.140625" style="1" customWidth="1"/>
  </cols>
  <sheetData>
    <row r="1" ht="15.75">
      <c r="A1" s="5" t="s">
        <v>41</v>
      </c>
    </row>
    <row r="2" spans="1:27" ht="15">
      <c r="A2" s="6" t="s">
        <v>40</v>
      </c>
      <c r="H2" s="2"/>
      <c r="J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>
      <c r="A3" s="12" t="s">
        <v>10</v>
      </c>
      <c r="B3" s="7" t="s">
        <v>36</v>
      </c>
      <c r="C3" s="9"/>
      <c r="D3" s="7" t="s">
        <v>13</v>
      </c>
      <c r="E3" s="9"/>
      <c r="F3" s="7" t="s">
        <v>37</v>
      </c>
      <c r="G3" s="9"/>
      <c r="H3" s="7" t="s">
        <v>16</v>
      </c>
      <c r="I3" s="9"/>
      <c r="J3" s="7" t="s">
        <v>18</v>
      </c>
      <c r="K3" s="9"/>
      <c r="L3" s="7" t="s">
        <v>19</v>
      </c>
      <c r="M3" s="8"/>
      <c r="N3" s="7" t="s">
        <v>22</v>
      </c>
      <c r="O3" s="8"/>
      <c r="P3" s="7" t="s">
        <v>24</v>
      </c>
      <c r="Q3" s="8"/>
      <c r="R3" s="7" t="s">
        <v>39</v>
      </c>
      <c r="S3" s="8"/>
      <c r="T3" s="7" t="s">
        <v>26</v>
      </c>
      <c r="U3" s="8"/>
      <c r="V3" s="7" t="s">
        <v>38</v>
      </c>
      <c r="W3" s="8"/>
      <c r="X3" s="7" t="s">
        <v>28</v>
      </c>
      <c r="Y3" s="8"/>
      <c r="Z3" s="7" t="s">
        <v>30</v>
      </c>
      <c r="AA3" s="72"/>
    </row>
    <row r="4" spans="1:27" ht="55.5" customHeight="1">
      <c r="A4" s="11" t="s">
        <v>11</v>
      </c>
      <c r="B4" s="15" t="s">
        <v>12</v>
      </c>
      <c r="C4" s="16" t="s">
        <v>8</v>
      </c>
      <c r="D4" s="15" t="s">
        <v>14</v>
      </c>
      <c r="E4" s="16" t="s">
        <v>8</v>
      </c>
      <c r="F4" s="15" t="s">
        <v>15</v>
      </c>
      <c r="G4" s="16" t="s">
        <v>8</v>
      </c>
      <c r="H4" s="15" t="s">
        <v>17</v>
      </c>
      <c r="I4" s="16" t="s">
        <v>8</v>
      </c>
      <c r="J4" s="15" t="s">
        <v>21</v>
      </c>
      <c r="K4" s="16" t="s">
        <v>8</v>
      </c>
      <c r="L4" s="15" t="s">
        <v>20</v>
      </c>
      <c r="M4" s="16" t="s">
        <v>8</v>
      </c>
      <c r="N4" s="15" t="s">
        <v>23</v>
      </c>
      <c r="O4" s="16" t="s">
        <v>8</v>
      </c>
      <c r="P4" s="15" t="s">
        <v>25</v>
      </c>
      <c r="Q4" s="16" t="s">
        <v>8</v>
      </c>
      <c r="R4" s="15" t="s">
        <v>33</v>
      </c>
      <c r="S4" s="16" t="s">
        <v>8</v>
      </c>
      <c r="T4" s="15" t="s">
        <v>27</v>
      </c>
      <c r="U4" s="16" t="s">
        <v>8</v>
      </c>
      <c r="V4" s="15" t="s">
        <v>32</v>
      </c>
      <c r="W4" s="16" t="s">
        <v>8</v>
      </c>
      <c r="X4" s="15" t="s">
        <v>29</v>
      </c>
      <c r="Y4" s="16" t="s">
        <v>8</v>
      </c>
      <c r="Z4" s="15" t="s">
        <v>31</v>
      </c>
      <c r="AA4" s="16" t="s">
        <v>8</v>
      </c>
    </row>
    <row r="5" spans="1:75" s="17" customFormat="1" ht="25.5">
      <c r="A5" s="20" t="s">
        <v>34</v>
      </c>
      <c r="B5" s="18"/>
      <c r="C5" s="13"/>
      <c r="D5" s="23"/>
      <c r="E5" s="24"/>
      <c r="F5" s="23"/>
      <c r="G5" s="24"/>
      <c r="H5" s="23"/>
      <c r="I5" s="24"/>
      <c r="J5" s="23"/>
      <c r="K5" s="24"/>
      <c r="L5" s="4"/>
      <c r="M5" s="4"/>
      <c r="N5" s="23"/>
      <c r="O5" s="9"/>
      <c r="P5" s="4"/>
      <c r="Q5" s="4"/>
      <c r="R5" s="23"/>
      <c r="S5" s="9"/>
      <c r="T5" s="4"/>
      <c r="U5" s="4"/>
      <c r="V5" s="23"/>
      <c r="W5" s="9"/>
      <c r="X5" s="4"/>
      <c r="Y5" s="4"/>
      <c r="Z5" s="23"/>
      <c r="AA5" s="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s="17" customFormat="1" ht="25.5">
      <c r="A6" s="21" t="s">
        <v>35</v>
      </c>
      <c r="B6" s="18"/>
      <c r="C6" s="22">
        <v>745</v>
      </c>
      <c r="D6" s="18"/>
      <c r="E6" s="25">
        <v>601</v>
      </c>
      <c r="F6" s="18"/>
      <c r="G6" s="25">
        <v>4072</v>
      </c>
      <c r="H6" s="18"/>
      <c r="I6" s="25">
        <v>1295</v>
      </c>
      <c r="J6" s="18"/>
      <c r="K6" s="25">
        <v>340</v>
      </c>
      <c r="L6" s="4"/>
      <c r="M6" s="22">
        <v>204</v>
      </c>
      <c r="N6" s="18"/>
      <c r="O6" s="25">
        <v>430</v>
      </c>
      <c r="P6" s="4"/>
      <c r="Q6" s="22">
        <v>666</v>
      </c>
      <c r="R6" s="18"/>
      <c r="S6" s="25">
        <v>96</v>
      </c>
      <c r="T6" s="4"/>
      <c r="U6" s="22">
        <v>1463</v>
      </c>
      <c r="V6" s="18"/>
      <c r="W6" s="25">
        <v>307</v>
      </c>
      <c r="X6" s="4"/>
      <c r="Y6" s="22">
        <v>234</v>
      </c>
      <c r="Z6" s="18"/>
      <c r="AA6" s="25">
        <v>216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27" ht="14.25" customHeight="1">
      <c r="A7" s="39">
        <v>2000</v>
      </c>
      <c r="B7" s="40">
        <f>AVERAGE(B12:B15)</f>
        <v>94.1525</v>
      </c>
      <c r="C7" s="41" t="s">
        <v>9</v>
      </c>
      <c r="D7" s="42">
        <f>AVERAGE(D12:D15)</f>
        <v>90.455</v>
      </c>
      <c r="E7" s="41" t="s">
        <v>9</v>
      </c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  <c r="Q7" s="41"/>
      <c r="R7" s="42"/>
      <c r="S7" s="41"/>
      <c r="T7" s="42"/>
      <c r="U7" s="41"/>
      <c r="V7" s="42"/>
      <c r="W7" s="41"/>
      <c r="X7" s="42"/>
      <c r="Y7" s="41"/>
      <c r="Z7" s="42"/>
      <c r="AA7" s="38"/>
    </row>
    <row r="8" spans="1:27" ht="13.5" customHeight="1">
      <c r="A8" s="39">
        <v>2001</v>
      </c>
      <c r="B8" s="43">
        <f>AVERAGE(B17:B20)</f>
        <v>96.38499999999999</v>
      </c>
      <c r="C8" s="44">
        <f>(B8/B7-1)*100</f>
        <v>2.37115318233716</v>
      </c>
      <c r="D8" s="45">
        <f>AVERAGE(D17:D20)</f>
        <v>94.56</v>
      </c>
      <c r="E8" s="44">
        <f>(D8/D7-1)*100</f>
        <v>4.5381681499087945</v>
      </c>
      <c r="F8" s="45"/>
      <c r="G8" s="44"/>
      <c r="H8" s="44"/>
      <c r="I8" s="45"/>
      <c r="J8" s="45"/>
      <c r="K8" s="45"/>
      <c r="L8" s="45"/>
      <c r="M8" s="45"/>
      <c r="N8" s="45"/>
      <c r="P8" s="45"/>
      <c r="R8" s="45"/>
      <c r="S8" s="45"/>
      <c r="T8" s="45"/>
      <c r="U8" s="45"/>
      <c r="V8" s="45"/>
      <c r="W8" s="45"/>
      <c r="X8" s="45"/>
      <c r="Y8" s="45"/>
      <c r="Z8" s="45">
        <f>AVERAGE(Z17:Z20)</f>
        <v>95.8075</v>
      </c>
      <c r="AA8" s="46" t="s">
        <v>9</v>
      </c>
    </row>
    <row r="9" spans="1:27" ht="13.5" customHeight="1">
      <c r="A9" s="39">
        <v>2002</v>
      </c>
      <c r="B9" s="43">
        <f>AVERAGE(B22:B25)</f>
        <v>95.35749999999999</v>
      </c>
      <c r="C9" s="44">
        <f>(B9/B8-1)*100</f>
        <v>-1.066037246459517</v>
      </c>
      <c r="D9" s="45">
        <f>AVERAGE(D22:D25)</f>
        <v>95.57</v>
      </c>
      <c r="E9" s="44">
        <f>(D9/D8-1)*100</f>
        <v>1.0681049069373838</v>
      </c>
      <c r="F9" s="45"/>
      <c r="G9" s="44"/>
      <c r="H9" s="45">
        <f>AVERAGE(H22:H25)</f>
        <v>95.625</v>
      </c>
      <c r="I9" s="44" t="s">
        <v>9</v>
      </c>
      <c r="J9" s="45">
        <f>AVERAGE(J22:J25)</f>
        <v>98.07750000000001</v>
      </c>
      <c r="K9" s="45" t="s">
        <v>9</v>
      </c>
      <c r="L9" s="45"/>
      <c r="N9" s="45">
        <f>AVERAGE(N22:N25)</f>
        <v>95.5025</v>
      </c>
      <c r="O9" s="45" t="s">
        <v>9</v>
      </c>
      <c r="P9" s="45">
        <f>AVERAGE(P22:P25)</f>
        <v>93.41</v>
      </c>
      <c r="Q9" s="45" t="s">
        <v>9</v>
      </c>
      <c r="R9" s="45"/>
      <c r="T9" s="45"/>
      <c r="V9" s="45"/>
      <c r="X9" s="45"/>
      <c r="Y9" s="45"/>
      <c r="Z9" s="45">
        <f>AVERAGE(Z22:Z25)</f>
        <v>98.3525</v>
      </c>
      <c r="AA9" s="46">
        <f>(Z9/Z8-1)*100</f>
        <v>2.656368238394702</v>
      </c>
    </row>
    <row r="10" spans="1:75" s="17" customFormat="1" ht="13.5" customHeight="1">
      <c r="A10" s="39">
        <v>2003</v>
      </c>
      <c r="B10" s="43">
        <f>AVERAGE(B27:B30)</f>
        <v>99.995</v>
      </c>
      <c r="C10" s="44">
        <f>(B10/B9-1)*100</f>
        <v>4.863277665626731</v>
      </c>
      <c r="D10" s="45">
        <f>AVERAGE(D27:D30)</f>
        <v>99.99249999999999</v>
      </c>
      <c r="E10" s="44">
        <f>(D10/D9-1)*100</f>
        <v>4.627498168881439</v>
      </c>
      <c r="F10" s="45">
        <f>AVERAGE(F27:F30)</f>
        <v>99.9925</v>
      </c>
      <c r="G10" s="45" t="s">
        <v>9</v>
      </c>
      <c r="H10" s="45">
        <f>AVERAGE(H27:H30)</f>
        <v>99.9975</v>
      </c>
      <c r="I10" s="44">
        <f>(H10/H9-1)*100</f>
        <v>4.572549019607841</v>
      </c>
      <c r="J10" s="45">
        <f>AVERAGE(J27:J30)</f>
        <v>99.995</v>
      </c>
      <c r="K10" s="44">
        <f>(J10/J9-1)*100</f>
        <v>1.9550865387066185</v>
      </c>
      <c r="L10" s="45">
        <f>AVERAGE(L27:L30)</f>
        <v>99.99499999999999</v>
      </c>
      <c r="M10" s="45" t="s">
        <v>9</v>
      </c>
      <c r="N10" s="45">
        <f>AVERAGE(N27:N30)</f>
        <v>99.9975</v>
      </c>
      <c r="O10" s="44">
        <f>(N10/N9-1)*100</f>
        <v>4.706683071123807</v>
      </c>
      <c r="P10" s="45">
        <f>AVERAGE(P27:P30)</f>
        <v>99.99499999999999</v>
      </c>
      <c r="Q10" s="44">
        <f>(P10/P9-1)*100</f>
        <v>7.049566427577347</v>
      </c>
      <c r="R10" s="45">
        <f>AVERAGE(R27:R30)</f>
        <v>99.995</v>
      </c>
      <c r="S10" s="45" t="s">
        <v>9</v>
      </c>
      <c r="T10" s="45">
        <f>AVERAGE(T27:T30)</f>
        <v>99.995</v>
      </c>
      <c r="U10" s="45" t="s">
        <v>9</v>
      </c>
      <c r="V10" s="45">
        <f>AVERAGE(V27:V30)</f>
        <v>99.995</v>
      </c>
      <c r="W10" s="45" t="s">
        <v>9</v>
      </c>
      <c r="X10" s="45">
        <f>AVERAGE(X27:X30)</f>
        <v>99.99499999999999</v>
      </c>
      <c r="Y10" s="45" t="s">
        <v>9</v>
      </c>
      <c r="Z10" s="45">
        <f>AVERAGE(Z27:Z30)</f>
        <v>99.99249999999999</v>
      </c>
      <c r="AA10" s="47">
        <f>(Z10/Z9-1)*100</f>
        <v>1.6674715945196983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17" customFormat="1" ht="13.5" customHeight="1">
      <c r="A11" s="48"/>
      <c r="B11" s="36"/>
      <c r="C11" s="37"/>
      <c r="D11" s="49"/>
      <c r="E11" s="37"/>
      <c r="F11" s="49"/>
      <c r="G11" s="37"/>
      <c r="H11" s="49"/>
      <c r="I11" s="37"/>
      <c r="J11" s="49"/>
      <c r="K11" s="37"/>
      <c r="L11" s="49"/>
      <c r="M11" s="69"/>
      <c r="N11" s="49"/>
      <c r="O11" s="69"/>
      <c r="P11" s="49"/>
      <c r="Q11" s="69"/>
      <c r="R11" s="49"/>
      <c r="S11" s="69"/>
      <c r="T11" s="49"/>
      <c r="U11" s="69"/>
      <c r="V11" s="49"/>
      <c r="W11" s="69"/>
      <c r="X11" s="49"/>
      <c r="Y11" s="69"/>
      <c r="Z11" s="49"/>
      <c r="AA11" s="73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27" ht="15.75">
      <c r="A12" s="39" t="s">
        <v>0</v>
      </c>
      <c r="B12" s="43">
        <v>96.73</v>
      </c>
      <c r="C12" s="50" t="s">
        <v>9</v>
      </c>
      <c r="D12" s="44">
        <v>87.99</v>
      </c>
      <c r="E12" s="50" t="s">
        <v>9</v>
      </c>
      <c r="F12" s="51"/>
      <c r="G12" s="50"/>
      <c r="H12" s="52"/>
      <c r="I12" s="50"/>
      <c r="J12" s="52"/>
      <c r="K12" s="50"/>
      <c r="L12" s="70"/>
      <c r="M12" s="50"/>
      <c r="N12" s="70"/>
      <c r="O12" s="50"/>
      <c r="P12" s="70"/>
      <c r="Q12" s="50"/>
      <c r="R12" s="70"/>
      <c r="S12" s="50"/>
      <c r="T12" s="70"/>
      <c r="U12" s="50"/>
      <c r="V12" s="70"/>
      <c r="W12" s="50"/>
      <c r="X12" s="70"/>
      <c r="Y12" s="50"/>
      <c r="Z12" s="70"/>
      <c r="AA12" s="53"/>
    </row>
    <row r="13" spans="1:27" ht="15">
      <c r="A13" s="39" t="s">
        <v>1</v>
      </c>
      <c r="B13" s="54">
        <v>97.88</v>
      </c>
      <c r="C13" s="45" t="s">
        <v>9</v>
      </c>
      <c r="D13" s="44">
        <v>87.99</v>
      </c>
      <c r="E13" s="45" t="s">
        <v>9</v>
      </c>
      <c r="F13" s="51"/>
      <c r="G13" s="44"/>
      <c r="H13" s="52"/>
      <c r="I13" s="44"/>
      <c r="J13" s="52"/>
      <c r="K13" s="44"/>
      <c r="L13" s="71"/>
      <c r="M13" s="44"/>
      <c r="N13" s="71"/>
      <c r="O13" s="44"/>
      <c r="P13" s="71"/>
      <c r="Q13" s="44"/>
      <c r="R13" s="71"/>
      <c r="S13" s="44"/>
      <c r="T13" s="71"/>
      <c r="U13" s="44"/>
      <c r="V13" s="71"/>
      <c r="W13" s="44"/>
      <c r="X13" s="71"/>
      <c r="Y13" s="44"/>
      <c r="Z13" s="71"/>
      <c r="AA13" s="47"/>
    </row>
    <row r="14" spans="1:27" ht="12.75" customHeight="1">
      <c r="A14" s="39" t="s">
        <v>2</v>
      </c>
      <c r="B14" s="54">
        <v>84.69</v>
      </c>
      <c r="C14" s="45" t="s">
        <v>9</v>
      </c>
      <c r="D14" s="44">
        <v>92.92</v>
      </c>
      <c r="E14" s="45" t="s">
        <v>9</v>
      </c>
      <c r="F14" s="51"/>
      <c r="G14" s="44"/>
      <c r="H14" s="52"/>
      <c r="I14" s="44"/>
      <c r="J14" s="52"/>
      <c r="K14" s="44"/>
      <c r="L14" s="56"/>
      <c r="M14" s="44"/>
      <c r="N14" s="56"/>
      <c r="O14" s="44"/>
      <c r="P14" s="56"/>
      <c r="Q14" s="44"/>
      <c r="R14" s="56"/>
      <c r="S14" s="44"/>
      <c r="T14" s="56"/>
      <c r="U14" s="44"/>
      <c r="V14" s="56"/>
      <c r="W14" s="44"/>
      <c r="X14" s="56"/>
      <c r="Y14" s="44"/>
      <c r="Z14" s="56"/>
      <c r="AA14" s="47"/>
    </row>
    <row r="15" spans="1:27" ht="15">
      <c r="A15" s="39" t="s">
        <v>3</v>
      </c>
      <c r="B15" s="54">
        <v>97.31</v>
      </c>
      <c r="C15" s="45" t="s">
        <v>9</v>
      </c>
      <c r="D15" s="44">
        <v>92.92</v>
      </c>
      <c r="E15" s="45" t="s">
        <v>9</v>
      </c>
      <c r="F15" s="51"/>
      <c r="G15" s="44"/>
      <c r="H15" s="52"/>
      <c r="I15" s="44"/>
      <c r="J15" s="52"/>
      <c r="K15" s="44"/>
      <c r="L15" s="56"/>
      <c r="M15" s="44"/>
      <c r="N15" s="56"/>
      <c r="O15" s="44"/>
      <c r="P15" s="56"/>
      <c r="Q15" s="44"/>
      <c r="R15" s="56"/>
      <c r="S15" s="44"/>
      <c r="T15" s="56"/>
      <c r="U15" s="44"/>
      <c r="V15" s="56"/>
      <c r="W15" s="44"/>
      <c r="X15" s="56"/>
      <c r="Y15" s="44"/>
      <c r="Z15" s="56"/>
      <c r="AA15" s="47"/>
    </row>
    <row r="16" spans="1:27" ht="12.75" customHeight="1">
      <c r="A16" s="39"/>
      <c r="B16" s="55"/>
      <c r="C16" s="56"/>
      <c r="D16" s="44"/>
      <c r="E16" s="56"/>
      <c r="F16" s="51"/>
      <c r="G16" s="57"/>
      <c r="H16" s="52"/>
      <c r="I16" s="57"/>
      <c r="J16" s="52"/>
      <c r="K16" s="57"/>
      <c r="L16" s="56"/>
      <c r="M16" s="57"/>
      <c r="N16" s="56"/>
      <c r="O16" s="57"/>
      <c r="P16" s="56"/>
      <c r="Q16" s="57"/>
      <c r="R16" s="56"/>
      <c r="S16" s="57"/>
      <c r="T16" s="56"/>
      <c r="U16" s="57"/>
      <c r="V16" s="56"/>
      <c r="W16" s="57"/>
      <c r="X16" s="56"/>
      <c r="Y16" s="57"/>
      <c r="Z16" s="56"/>
      <c r="AA16" s="58"/>
    </row>
    <row r="17" spans="1:27" ht="15">
      <c r="A17" s="39" t="s">
        <v>7</v>
      </c>
      <c r="B17" s="59">
        <v>100.16</v>
      </c>
      <c r="C17" s="44">
        <v>3.54</v>
      </c>
      <c r="D17" s="44">
        <v>92.92</v>
      </c>
      <c r="E17" s="57">
        <v>5.6</v>
      </c>
      <c r="F17" s="44"/>
      <c r="G17" s="44"/>
      <c r="H17" s="56"/>
      <c r="I17" s="56"/>
      <c r="J17" s="52"/>
      <c r="K17" s="44"/>
      <c r="L17" s="56"/>
      <c r="M17" s="44"/>
      <c r="N17" s="56"/>
      <c r="O17" s="44"/>
      <c r="P17" s="56"/>
      <c r="Q17" s="44"/>
      <c r="R17" s="56"/>
      <c r="S17" s="44"/>
      <c r="T17" s="56"/>
      <c r="U17" s="44"/>
      <c r="V17" s="56"/>
      <c r="W17" s="44"/>
      <c r="X17" s="56"/>
      <c r="Y17" s="44"/>
      <c r="Z17" s="45">
        <v>94.48</v>
      </c>
      <c r="AA17" s="47" t="s">
        <v>9</v>
      </c>
    </row>
    <row r="18" spans="1:27" ht="15">
      <c r="A18" s="39" t="s">
        <v>1</v>
      </c>
      <c r="B18" s="54">
        <v>100.12</v>
      </c>
      <c r="C18" s="44">
        <v>2.28</v>
      </c>
      <c r="D18" s="44">
        <v>92.92</v>
      </c>
      <c r="E18" s="44">
        <v>5.6</v>
      </c>
      <c r="F18" s="44"/>
      <c r="G18" s="44"/>
      <c r="H18" s="56"/>
      <c r="I18" s="56"/>
      <c r="J18" s="52"/>
      <c r="K18" s="44"/>
      <c r="L18" s="56"/>
      <c r="M18" s="44"/>
      <c r="N18" s="56"/>
      <c r="O18" s="44"/>
      <c r="P18" s="44">
        <v>83</v>
      </c>
      <c r="Q18" s="44" t="s">
        <v>9</v>
      </c>
      <c r="R18" s="56"/>
      <c r="S18" s="44"/>
      <c r="T18" s="56"/>
      <c r="U18" s="44"/>
      <c r="V18" s="56"/>
      <c r="W18" s="44"/>
      <c r="X18" s="56"/>
      <c r="Y18" s="44"/>
      <c r="Z18" s="45">
        <v>96.79</v>
      </c>
      <c r="AA18" s="47" t="s">
        <v>9</v>
      </c>
    </row>
    <row r="19" spans="1:27" ht="15">
      <c r="A19" s="39" t="s">
        <v>2</v>
      </c>
      <c r="B19" s="54">
        <v>87.35</v>
      </c>
      <c r="C19" s="44">
        <v>3.12</v>
      </c>
      <c r="D19" s="44">
        <v>96.2</v>
      </c>
      <c r="E19" s="44">
        <v>3.53</v>
      </c>
      <c r="F19" s="44"/>
      <c r="G19" s="44"/>
      <c r="H19" s="56"/>
      <c r="I19" s="56"/>
      <c r="J19" s="52"/>
      <c r="K19" s="44"/>
      <c r="L19" s="56"/>
      <c r="M19" s="44"/>
      <c r="N19" s="56"/>
      <c r="O19" s="44"/>
      <c r="P19" s="44">
        <v>88.03</v>
      </c>
      <c r="Q19" s="44" t="s">
        <v>9</v>
      </c>
      <c r="R19" s="56"/>
      <c r="S19" s="44"/>
      <c r="T19" s="56"/>
      <c r="U19" s="44"/>
      <c r="V19" s="56"/>
      <c r="W19" s="44"/>
      <c r="X19" s="56"/>
      <c r="Y19" s="44"/>
      <c r="Z19" s="45">
        <v>95.9</v>
      </c>
      <c r="AA19" s="47" t="s">
        <v>9</v>
      </c>
    </row>
    <row r="20" spans="1:27" ht="15">
      <c r="A20" s="39" t="s">
        <v>3</v>
      </c>
      <c r="B20" s="54">
        <v>97.91</v>
      </c>
      <c r="C20" s="44">
        <v>0.61</v>
      </c>
      <c r="D20" s="44">
        <v>96.2</v>
      </c>
      <c r="E20" s="44">
        <v>3.53</v>
      </c>
      <c r="F20" s="44"/>
      <c r="G20" s="44"/>
      <c r="H20" s="44"/>
      <c r="I20" s="45"/>
      <c r="J20" s="52"/>
      <c r="K20" s="44"/>
      <c r="L20" s="56"/>
      <c r="M20" s="44"/>
      <c r="N20" s="45">
        <v>91.57</v>
      </c>
      <c r="O20" s="44" t="s">
        <v>9</v>
      </c>
      <c r="P20" s="44">
        <v>90.05</v>
      </c>
      <c r="Q20" s="44" t="s">
        <v>9</v>
      </c>
      <c r="R20" s="56"/>
      <c r="S20" s="44"/>
      <c r="T20" s="56"/>
      <c r="U20" s="44"/>
      <c r="V20" s="56"/>
      <c r="W20" s="44"/>
      <c r="X20" s="56"/>
      <c r="Y20" s="44"/>
      <c r="Z20" s="45">
        <v>96.06</v>
      </c>
      <c r="AA20" s="47" t="s">
        <v>9</v>
      </c>
    </row>
    <row r="21" spans="1:27" ht="15">
      <c r="A21" s="60"/>
      <c r="B21" s="55"/>
      <c r="C21" s="44"/>
      <c r="D21" s="44"/>
      <c r="E21" s="56"/>
      <c r="F21" s="61"/>
      <c r="G21" s="44"/>
      <c r="H21" s="44"/>
      <c r="I21" s="44"/>
      <c r="J21" s="52"/>
      <c r="K21" s="44"/>
      <c r="L21" s="56"/>
      <c r="M21" s="44"/>
      <c r="N21" s="45"/>
      <c r="O21" s="44"/>
      <c r="P21" s="44"/>
      <c r="Q21" s="44"/>
      <c r="R21" s="56"/>
      <c r="S21" s="44"/>
      <c r="T21" s="56"/>
      <c r="U21" s="44"/>
      <c r="V21" s="56"/>
      <c r="W21" s="44"/>
      <c r="X21" s="56"/>
      <c r="Y21" s="44"/>
      <c r="Z21" s="45"/>
      <c r="AA21" s="47"/>
    </row>
    <row r="22" spans="1:27" ht="15">
      <c r="A22" s="39" t="s">
        <v>4</v>
      </c>
      <c r="B22" s="54">
        <v>96.96</v>
      </c>
      <c r="C22" s="44">
        <v>-3.19</v>
      </c>
      <c r="D22" s="44">
        <v>95.57</v>
      </c>
      <c r="E22" s="44">
        <v>2.85</v>
      </c>
      <c r="F22" s="44"/>
      <c r="G22" s="44"/>
      <c r="H22" s="44">
        <v>95.55</v>
      </c>
      <c r="I22" s="45" t="s">
        <v>9</v>
      </c>
      <c r="J22" s="44">
        <v>97.51</v>
      </c>
      <c r="K22" s="45" t="s">
        <v>9</v>
      </c>
      <c r="L22" s="56"/>
      <c r="M22" s="44"/>
      <c r="N22" s="45">
        <v>93.48</v>
      </c>
      <c r="O22" s="44" t="s">
        <v>9</v>
      </c>
      <c r="P22" s="44">
        <v>91.49</v>
      </c>
      <c r="Q22" s="44" t="s">
        <v>9</v>
      </c>
      <c r="R22" s="56"/>
      <c r="S22" s="44"/>
      <c r="T22" s="56"/>
      <c r="U22" s="44"/>
      <c r="V22" s="56"/>
      <c r="W22" s="44"/>
      <c r="X22" s="56"/>
      <c r="Y22" s="44"/>
      <c r="Z22" s="45">
        <v>98.39</v>
      </c>
      <c r="AA22" s="47">
        <v>4.14</v>
      </c>
    </row>
    <row r="23" spans="1:27" ht="15">
      <c r="A23" s="39" t="s">
        <v>1</v>
      </c>
      <c r="B23" s="59">
        <v>95.29</v>
      </c>
      <c r="C23" s="44">
        <v>-4.82</v>
      </c>
      <c r="D23" s="44">
        <v>95.57</v>
      </c>
      <c r="E23" s="44">
        <v>2.85</v>
      </c>
      <c r="F23" s="44"/>
      <c r="G23" s="44"/>
      <c r="H23" s="44">
        <v>95.69</v>
      </c>
      <c r="I23" s="45" t="s">
        <v>9</v>
      </c>
      <c r="J23" s="44">
        <v>98.47</v>
      </c>
      <c r="K23" s="45" t="s">
        <v>9</v>
      </c>
      <c r="L23" s="56"/>
      <c r="M23" s="44"/>
      <c r="N23" s="45">
        <v>95</v>
      </c>
      <c r="O23" s="44" t="s">
        <v>9</v>
      </c>
      <c r="P23" s="44">
        <v>92.75</v>
      </c>
      <c r="Q23" s="44">
        <v>11.73</v>
      </c>
      <c r="R23" s="56"/>
      <c r="S23" s="44"/>
      <c r="T23" s="56"/>
      <c r="U23" s="44"/>
      <c r="V23" s="56"/>
      <c r="W23" s="44"/>
      <c r="X23" s="56"/>
      <c r="Y23" s="44"/>
      <c r="Z23" s="45">
        <v>99.22</v>
      </c>
      <c r="AA23" s="47">
        <v>2.51</v>
      </c>
    </row>
    <row r="24" spans="1:27" ht="15">
      <c r="A24" s="39" t="s">
        <v>2</v>
      </c>
      <c r="B24" s="54">
        <v>90.02</v>
      </c>
      <c r="C24" s="44">
        <v>3.05</v>
      </c>
      <c r="D24" s="44">
        <v>95.57</v>
      </c>
      <c r="E24" s="44">
        <v>-0.65</v>
      </c>
      <c r="F24" s="44"/>
      <c r="G24" s="44"/>
      <c r="H24" s="44">
        <v>95.67</v>
      </c>
      <c r="I24" s="45" t="s">
        <v>9</v>
      </c>
      <c r="J24" s="44">
        <v>98.35</v>
      </c>
      <c r="K24" s="45" t="s">
        <v>9</v>
      </c>
      <c r="L24" s="44">
        <v>111.33</v>
      </c>
      <c r="M24" s="45" t="s">
        <v>9</v>
      </c>
      <c r="N24" s="44">
        <v>95.93</v>
      </c>
      <c r="O24" s="45" t="s">
        <v>9</v>
      </c>
      <c r="P24" s="44">
        <v>92.81</v>
      </c>
      <c r="Q24" s="45">
        <v>5.43</v>
      </c>
      <c r="R24" s="44"/>
      <c r="S24" s="45"/>
      <c r="T24" s="44"/>
      <c r="U24" s="45"/>
      <c r="V24" s="44"/>
      <c r="W24" s="45"/>
      <c r="X24" s="44"/>
      <c r="Y24" s="45"/>
      <c r="Z24" s="44">
        <v>98.32</v>
      </c>
      <c r="AA24" s="46">
        <v>2.52</v>
      </c>
    </row>
    <row r="25" spans="1:27" ht="15">
      <c r="A25" s="39" t="s">
        <v>3</v>
      </c>
      <c r="B25" s="54">
        <v>99.16</v>
      </c>
      <c r="C25" s="44">
        <v>1.28</v>
      </c>
      <c r="D25" s="44">
        <v>95.57</v>
      </c>
      <c r="E25" s="44">
        <v>-0.65</v>
      </c>
      <c r="F25" s="44"/>
      <c r="G25" s="44"/>
      <c r="H25" s="44">
        <v>95.59</v>
      </c>
      <c r="I25" s="44" t="s">
        <v>9</v>
      </c>
      <c r="J25" s="44">
        <v>97.98</v>
      </c>
      <c r="K25" s="45" t="s">
        <v>9</v>
      </c>
      <c r="L25" s="44">
        <v>104.78</v>
      </c>
      <c r="M25" s="45" t="s">
        <v>9</v>
      </c>
      <c r="N25" s="44">
        <v>97.6</v>
      </c>
      <c r="O25" s="45">
        <v>6.59</v>
      </c>
      <c r="P25" s="44">
        <v>96.59</v>
      </c>
      <c r="Q25" s="45">
        <v>7.26</v>
      </c>
      <c r="R25" s="44">
        <v>96.28</v>
      </c>
      <c r="S25" s="45" t="s">
        <v>9</v>
      </c>
      <c r="T25" s="44">
        <v>96.69</v>
      </c>
      <c r="U25" s="45" t="s">
        <v>9</v>
      </c>
      <c r="V25" s="44">
        <v>96.41</v>
      </c>
      <c r="W25" s="45" t="s">
        <v>9</v>
      </c>
      <c r="X25" s="44"/>
      <c r="Y25" s="45"/>
      <c r="Z25" s="44">
        <v>97.48</v>
      </c>
      <c r="AA25" s="46">
        <v>1.47</v>
      </c>
    </row>
    <row r="26" spans="1:27" ht="15">
      <c r="A26" s="62"/>
      <c r="B26" s="55"/>
      <c r="C26" s="44"/>
      <c r="D26" s="44"/>
      <c r="E26" s="56"/>
      <c r="F26" s="61"/>
      <c r="G26" s="44"/>
      <c r="H26" s="44"/>
      <c r="I26" s="44"/>
      <c r="J26" s="44"/>
      <c r="K26" s="56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7"/>
    </row>
    <row r="27" spans="1:27" ht="15">
      <c r="A27" s="39" t="s">
        <v>5</v>
      </c>
      <c r="B27" s="54">
        <v>102.17</v>
      </c>
      <c r="C27" s="44">
        <v>5.37</v>
      </c>
      <c r="D27" s="44">
        <v>97.87</v>
      </c>
      <c r="E27" s="44">
        <v>2.4</v>
      </c>
      <c r="F27" s="44">
        <v>99.99</v>
      </c>
      <c r="G27" s="50" t="s">
        <v>9</v>
      </c>
      <c r="H27" s="44">
        <v>95.72</v>
      </c>
      <c r="I27" s="44">
        <v>0.18</v>
      </c>
      <c r="J27" s="44">
        <v>98.67</v>
      </c>
      <c r="K27" s="44">
        <v>1.18</v>
      </c>
      <c r="L27" s="44">
        <v>102.11</v>
      </c>
      <c r="M27" s="45" t="s">
        <v>9</v>
      </c>
      <c r="N27" s="44">
        <v>98.64</v>
      </c>
      <c r="O27" s="45">
        <v>5.52</v>
      </c>
      <c r="P27" s="44">
        <v>97.3</v>
      </c>
      <c r="Q27" s="45">
        <v>6.36</v>
      </c>
      <c r="R27" s="44">
        <v>100.04</v>
      </c>
      <c r="S27" s="45" t="s">
        <v>9</v>
      </c>
      <c r="T27" s="44">
        <v>98.99</v>
      </c>
      <c r="U27" s="45" t="s">
        <v>9</v>
      </c>
      <c r="V27" s="44">
        <v>96.81</v>
      </c>
      <c r="W27" s="45" t="s">
        <v>9</v>
      </c>
      <c r="X27" s="44">
        <v>97.49</v>
      </c>
      <c r="Y27" s="45" t="s">
        <v>9</v>
      </c>
      <c r="Z27" s="44">
        <v>98.74</v>
      </c>
      <c r="AA27" s="46">
        <v>0.35</v>
      </c>
    </row>
    <row r="28" spans="1:27" ht="15">
      <c r="A28" s="39" t="s">
        <v>1</v>
      </c>
      <c r="B28" s="54">
        <v>99.69</v>
      </c>
      <c r="C28" s="44">
        <v>4.6</v>
      </c>
      <c r="D28" s="44">
        <v>99.08</v>
      </c>
      <c r="E28" s="44">
        <v>3.67</v>
      </c>
      <c r="F28" s="44">
        <v>100.33</v>
      </c>
      <c r="G28" s="45" t="s">
        <v>9</v>
      </c>
      <c r="H28" s="44">
        <v>101.43</v>
      </c>
      <c r="I28" s="44">
        <v>5.99</v>
      </c>
      <c r="J28" s="44">
        <v>100.48</v>
      </c>
      <c r="K28" s="44">
        <v>2.04</v>
      </c>
      <c r="L28" s="44">
        <v>101.76</v>
      </c>
      <c r="M28" s="45" t="s">
        <v>9</v>
      </c>
      <c r="N28" s="44">
        <v>99.64</v>
      </c>
      <c r="O28" s="45">
        <v>4.87</v>
      </c>
      <c r="P28" s="44">
        <v>99.17</v>
      </c>
      <c r="Q28" s="45">
        <v>6.92</v>
      </c>
      <c r="R28" s="44">
        <v>100.04</v>
      </c>
      <c r="S28" s="45" t="s">
        <v>9</v>
      </c>
      <c r="T28" s="44">
        <v>100.57</v>
      </c>
      <c r="U28" s="45" t="s">
        <v>9</v>
      </c>
      <c r="V28" s="44">
        <v>100.59</v>
      </c>
      <c r="W28" s="45" t="s">
        <v>9</v>
      </c>
      <c r="X28" s="44">
        <v>100.95</v>
      </c>
      <c r="Y28" s="45" t="s">
        <v>9</v>
      </c>
      <c r="Z28" s="44">
        <v>100.15</v>
      </c>
      <c r="AA28" s="46">
        <v>0.93</v>
      </c>
    </row>
    <row r="29" spans="1:27" ht="15">
      <c r="A29" s="39" t="s">
        <v>2</v>
      </c>
      <c r="B29" s="59">
        <v>96.27</v>
      </c>
      <c r="C29" s="44">
        <v>6.94</v>
      </c>
      <c r="D29" s="44">
        <v>101.51</v>
      </c>
      <c r="E29" s="44">
        <v>6.21</v>
      </c>
      <c r="F29" s="44">
        <v>100.04</v>
      </c>
      <c r="G29" s="45" t="s">
        <v>9</v>
      </c>
      <c r="H29" s="44">
        <v>101.44</v>
      </c>
      <c r="I29" s="44">
        <v>6.03</v>
      </c>
      <c r="J29" s="44">
        <v>100.52</v>
      </c>
      <c r="K29" s="44">
        <v>2.22</v>
      </c>
      <c r="L29" s="44">
        <v>99.66</v>
      </c>
      <c r="M29" s="44">
        <v>-10.48</v>
      </c>
      <c r="N29" s="44">
        <v>100.41</v>
      </c>
      <c r="O29" s="44">
        <v>4.66</v>
      </c>
      <c r="P29" s="44">
        <v>101.74</v>
      </c>
      <c r="Q29" s="44">
        <v>9.61</v>
      </c>
      <c r="R29" s="44">
        <v>100.04</v>
      </c>
      <c r="S29" s="44" t="s">
        <v>9</v>
      </c>
      <c r="T29" s="44">
        <v>99.67</v>
      </c>
      <c r="U29" s="44" t="s">
        <v>9</v>
      </c>
      <c r="V29" s="44">
        <v>100.91</v>
      </c>
      <c r="W29" s="44" t="s">
        <v>9</v>
      </c>
      <c r="X29" s="44">
        <v>100.77</v>
      </c>
      <c r="Y29" s="44" t="s">
        <v>9</v>
      </c>
      <c r="Z29" s="44">
        <v>100.56</v>
      </c>
      <c r="AA29" s="47">
        <v>2.27</v>
      </c>
    </row>
    <row r="30" spans="1:27" ht="15">
      <c r="A30" s="39" t="s">
        <v>3</v>
      </c>
      <c r="B30" s="54">
        <v>101.85</v>
      </c>
      <c r="C30" s="44">
        <v>2.71</v>
      </c>
      <c r="D30" s="44">
        <v>101.51</v>
      </c>
      <c r="E30" s="44">
        <v>6.21</v>
      </c>
      <c r="F30" s="44">
        <v>99.61</v>
      </c>
      <c r="G30" s="45" t="s">
        <v>9</v>
      </c>
      <c r="H30" s="44">
        <v>101.4</v>
      </c>
      <c r="I30" s="44">
        <v>6.06</v>
      </c>
      <c r="J30" s="44">
        <v>100.31</v>
      </c>
      <c r="K30" s="44">
        <v>2.38</v>
      </c>
      <c r="L30" s="44">
        <v>96.45</v>
      </c>
      <c r="M30" s="44">
        <v>-7.95</v>
      </c>
      <c r="N30" s="44">
        <v>101.3</v>
      </c>
      <c r="O30" s="44">
        <v>3.78</v>
      </c>
      <c r="P30" s="44">
        <v>101.77</v>
      </c>
      <c r="Q30" s="44">
        <v>5.36</v>
      </c>
      <c r="R30" s="44">
        <v>99.86</v>
      </c>
      <c r="S30" s="44">
        <v>3.71</v>
      </c>
      <c r="T30" s="44">
        <v>100.75</v>
      </c>
      <c r="U30" s="44">
        <v>4.19</v>
      </c>
      <c r="V30" s="44">
        <v>101.67</v>
      </c>
      <c r="W30" s="44">
        <v>5.45</v>
      </c>
      <c r="X30" s="44">
        <v>100.77</v>
      </c>
      <c r="Y30" s="44" t="s">
        <v>9</v>
      </c>
      <c r="Z30" s="44">
        <v>100.52</v>
      </c>
      <c r="AA30" s="47">
        <v>3.12</v>
      </c>
    </row>
    <row r="31" spans="1:27" ht="15">
      <c r="A31" s="62"/>
      <c r="B31" s="55"/>
      <c r="C31" s="44"/>
      <c r="D31" s="44"/>
      <c r="E31" s="56"/>
      <c r="F31" s="56"/>
      <c r="G31" s="56"/>
      <c r="H31" s="44"/>
      <c r="I31" s="44"/>
      <c r="J31" s="44"/>
      <c r="K31" s="56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7"/>
    </row>
    <row r="32" spans="1:27" ht="15">
      <c r="A32" s="39" t="s">
        <v>6</v>
      </c>
      <c r="B32" s="54">
        <v>103.4</v>
      </c>
      <c r="C32" s="44">
        <v>1.2</v>
      </c>
      <c r="D32" s="44">
        <v>101.51</v>
      </c>
      <c r="E32" s="44">
        <v>3.72</v>
      </c>
      <c r="F32" s="44">
        <v>99.57</v>
      </c>
      <c r="G32" s="44">
        <v>-0.43</v>
      </c>
      <c r="H32" s="44">
        <v>102.77</v>
      </c>
      <c r="I32" s="44">
        <v>7.36</v>
      </c>
      <c r="J32" s="44">
        <v>102.54</v>
      </c>
      <c r="K32" s="44">
        <v>3.92</v>
      </c>
      <c r="L32" s="44">
        <v>94.93</v>
      </c>
      <c r="M32" s="44">
        <v>-7.03</v>
      </c>
      <c r="N32" s="44">
        <v>104.28</v>
      </c>
      <c r="O32" s="44">
        <v>5.71</v>
      </c>
      <c r="P32" s="44">
        <v>106.22</v>
      </c>
      <c r="Q32" s="44">
        <v>9.16</v>
      </c>
      <c r="R32" s="44">
        <v>101.32</v>
      </c>
      <c r="S32" s="44">
        <v>1.28</v>
      </c>
      <c r="T32" s="44">
        <v>102.05</v>
      </c>
      <c r="U32" s="44">
        <v>3.08</v>
      </c>
      <c r="V32" s="44">
        <v>101.28</v>
      </c>
      <c r="W32" s="44">
        <v>4.62</v>
      </c>
      <c r="X32" s="44">
        <v>106.1</v>
      </c>
      <c r="Y32" s="44">
        <v>8.82</v>
      </c>
      <c r="Z32" s="44">
        <v>100.54</v>
      </c>
      <c r="AA32" s="47">
        <v>1.82</v>
      </c>
    </row>
    <row r="33" spans="1:27" ht="15">
      <c r="A33" s="39" t="s">
        <v>1</v>
      </c>
      <c r="B33" s="54">
        <v>102.46</v>
      </c>
      <c r="C33" s="44">
        <v>2.78</v>
      </c>
      <c r="D33" s="44">
        <v>101.51</v>
      </c>
      <c r="E33" s="44">
        <v>2.45</v>
      </c>
      <c r="F33" s="44">
        <v>100.62</v>
      </c>
      <c r="G33" s="44">
        <v>0.28</v>
      </c>
      <c r="H33" s="44">
        <v>102.84</v>
      </c>
      <c r="I33" s="44">
        <v>1.39</v>
      </c>
      <c r="J33" s="44">
        <v>102.92</v>
      </c>
      <c r="K33" s="44">
        <v>2.42</v>
      </c>
      <c r="L33" s="44">
        <v>95.14</v>
      </c>
      <c r="M33" s="44">
        <v>-6.49</v>
      </c>
      <c r="N33" s="44">
        <v>104.95</v>
      </c>
      <c r="O33" s="44">
        <v>5.33</v>
      </c>
      <c r="P33" s="44">
        <v>106.31</v>
      </c>
      <c r="Q33" s="44">
        <v>7.19</v>
      </c>
      <c r="R33" s="44">
        <v>101.71</v>
      </c>
      <c r="S33" s="44">
        <v>1.66</v>
      </c>
      <c r="T33" s="44">
        <v>102.92</v>
      </c>
      <c r="U33" s="44">
        <v>2.33</v>
      </c>
      <c r="V33" s="44">
        <v>101.74</v>
      </c>
      <c r="W33" s="44">
        <v>1.15</v>
      </c>
      <c r="X33" s="44">
        <v>106.3</v>
      </c>
      <c r="Y33" s="44">
        <v>5.3</v>
      </c>
      <c r="Z33" s="44">
        <v>102.54</v>
      </c>
      <c r="AA33" s="47">
        <v>2.38</v>
      </c>
    </row>
    <row r="34" spans="1:27" ht="15">
      <c r="A34" s="39" t="s">
        <v>2</v>
      </c>
      <c r="B34" s="54">
        <v>95.53</v>
      </c>
      <c r="C34" s="44">
        <v>-0.76</v>
      </c>
      <c r="D34" s="44">
        <v>101.51</v>
      </c>
      <c r="E34" s="44">
        <v>0</v>
      </c>
      <c r="F34" s="44">
        <v>100.85</v>
      </c>
      <c r="G34" s="44">
        <v>0.8</v>
      </c>
      <c r="H34" s="44">
        <v>102.77</v>
      </c>
      <c r="I34" s="44">
        <v>1.31</v>
      </c>
      <c r="J34" s="44">
        <v>102.45</v>
      </c>
      <c r="K34" s="44">
        <v>1.92</v>
      </c>
      <c r="L34" s="44">
        <v>98.47</v>
      </c>
      <c r="M34" s="44">
        <v>-1.19</v>
      </c>
      <c r="N34" s="44">
        <v>104.95</v>
      </c>
      <c r="O34" s="44">
        <v>4.52</v>
      </c>
      <c r="P34" s="44">
        <v>107.1</v>
      </c>
      <c r="Q34" s="44">
        <v>5.26</v>
      </c>
      <c r="R34" s="44">
        <v>101.71</v>
      </c>
      <c r="S34" s="44">
        <v>1.66</v>
      </c>
      <c r="T34" s="44">
        <v>102.07</v>
      </c>
      <c r="U34" s="44">
        <v>2.4</v>
      </c>
      <c r="V34" s="44">
        <v>101.87</v>
      </c>
      <c r="W34" s="44">
        <v>0.95</v>
      </c>
      <c r="X34" s="44">
        <v>106.21</v>
      </c>
      <c r="Y34" s="44">
        <v>5.39</v>
      </c>
      <c r="Z34" s="44">
        <v>100.99</v>
      </c>
      <c r="AA34" s="47">
        <v>0.42</v>
      </c>
    </row>
    <row r="35" spans="1:27" ht="15">
      <c r="A35" s="63" t="s">
        <v>3</v>
      </c>
      <c r="B35" s="64"/>
      <c r="C35" s="65"/>
      <c r="D35" s="66"/>
      <c r="E35" s="65"/>
      <c r="F35" s="67"/>
      <c r="G35" s="65"/>
      <c r="H35" s="67"/>
      <c r="I35" s="65"/>
      <c r="J35" s="67"/>
      <c r="K35" s="65"/>
      <c r="L35" s="67"/>
      <c r="M35" s="65"/>
      <c r="N35" s="67"/>
      <c r="O35" s="65"/>
      <c r="P35" s="67"/>
      <c r="Q35" s="65"/>
      <c r="R35" s="67"/>
      <c r="S35" s="65"/>
      <c r="T35" s="67"/>
      <c r="U35" s="65"/>
      <c r="V35" s="67"/>
      <c r="W35" s="65"/>
      <c r="X35" s="67"/>
      <c r="Y35" s="65"/>
      <c r="Z35" s="67"/>
      <c r="AA35" s="68"/>
    </row>
    <row r="36" spans="1:11" ht="12.75">
      <c r="A36" s="2"/>
      <c r="B36" s="2"/>
      <c r="C36" s="2"/>
      <c r="D36" s="1"/>
      <c r="E36" s="2"/>
      <c r="F36" s="1"/>
      <c r="G36" s="2"/>
      <c r="I36" s="2"/>
      <c r="K36" s="2"/>
    </row>
    <row r="37" spans="1:27" ht="12.75">
      <c r="A37" s="34"/>
      <c r="B37" s="4"/>
      <c r="C37" s="4"/>
      <c r="D37" s="31"/>
      <c r="E37" s="13"/>
      <c r="F37" s="4"/>
      <c r="G37" s="13"/>
      <c r="H37" s="4"/>
      <c r="I37" s="13"/>
      <c r="J37" s="4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33"/>
      <c r="B38" s="4"/>
      <c r="C38" s="22"/>
      <c r="D38" s="31"/>
      <c r="E38" s="22"/>
      <c r="F38" s="4"/>
      <c r="G38" s="22"/>
      <c r="H38" s="4"/>
      <c r="I38" s="22"/>
      <c r="J38" s="4"/>
      <c r="K38" s="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35"/>
      <c r="B39" s="27"/>
      <c r="C39" s="13"/>
      <c r="D39" s="27"/>
      <c r="E39" s="13"/>
      <c r="F39" s="27"/>
      <c r="G39" s="13"/>
      <c r="H39" s="27"/>
      <c r="I39" s="13"/>
      <c r="J39" s="27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3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35"/>
      <c r="B41" s="27"/>
      <c r="C41" s="27"/>
      <c r="D41" s="27"/>
      <c r="E41" s="26"/>
      <c r="F41" s="27"/>
      <c r="G41" s="26"/>
      <c r="H41" s="27"/>
      <c r="I41" s="27"/>
      <c r="J41" s="27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35"/>
      <c r="B42" s="27"/>
      <c r="C42" s="26"/>
      <c r="D42" s="27"/>
      <c r="E42" s="26"/>
      <c r="F42" s="27"/>
      <c r="G42" s="26"/>
      <c r="H42" s="27"/>
      <c r="I42" s="26"/>
      <c r="J42" s="27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35"/>
      <c r="B43" s="4"/>
      <c r="C43" s="14"/>
      <c r="D43" s="4"/>
      <c r="E43" s="13"/>
      <c r="F43" s="4"/>
      <c r="G43" s="13"/>
      <c r="H43" s="4"/>
      <c r="I43" s="13"/>
      <c r="J43" s="4"/>
      <c r="K43" s="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35"/>
      <c r="B44" s="3"/>
      <c r="C44" s="28"/>
      <c r="D44" s="19"/>
      <c r="E44" s="28"/>
      <c r="F44" s="32"/>
      <c r="G44" s="28"/>
      <c r="H44" s="19"/>
      <c r="I44" s="28"/>
      <c r="J44" s="19"/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35"/>
      <c r="B45" s="10"/>
      <c r="C45" s="26"/>
      <c r="D45" s="19"/>
      <c r="E45" s="26"/>
      <c r="F45" s="32"/>
      <c r="G45" s="26"/>
      <c r="H45" s="19"/>
      <c r="I45" s="26"/>
      <c r="J45" s="19"/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35"/>
      <c r="B46" s="19"/>
      <c r="C46" s="26"/>
      <c r="D46" s="19"/>
      <c r="E46" s="26"/>
      <c r="F46" s="32"/>
      <c r="G46" s="26"/>
      <c r="H46" s="19"/>
      <c r="I46" s="26"/>
      <c r="J46" s="19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5"/>
      <c r="B47" s="19"/>
      <c r="C47" s="26"/>
      <c r="D47" s="19"/>
      <c r="E47" s="26"/>
      <c r="F47" s="32"/>
      <c r="G47" s="26"/>
      <c r="H47" s="19"/>
      <c r="I47" s="26"/>
      <c r="J47" s="19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35"/>
      <c r="B48" s="19"/>
      <c r="C48" s="30"/>
      <c r="D48" s="19"/>
      <c r="E48" s="30"/>
      <c r="F48" s="32"/>
      <c r="G48" s="30"/>
      <c r="H48" s="19"/>
      <c r="I48" s="30"/>
      <c r="J48" s="19"/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11" s="1" customFormat="1" ht="12.75">
      <c r="A49" s="35"/>
      <c r="B49" s="19"/>
      <c r="C49" s="26"/>
      <c r="D49" s="29"/>
      <c r="E49" s="26"/>
      <c r="F49" s="29"/>
      <c r="G49" s="26"/>
      <c r="H49" s="19"/>
      <c r="I49" s="26"/>
      <c r="J49" s="19"/>
      <c r="K49" s="26"/>
    </row>
    <row r="50" s="1" customFormat="1" ht="12.75"/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Joenniem</cp:lastModifiedBy>
  <cp:lastPrinted>2004-10-15T11:44:52Z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