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95" windowHeight="8775" activeTab="0"/>
  </bookViews>
  <sheets>
    <sheet name="T1" sheetId="1" r:id="rId1"/>
  </sheets>
  <definedNames/>
  <calcPr fullCalcOnLoad="1"/>
</workbook>
</file>

<file path=xl/sharedStrings.xml><?xml version="1.0" encoding="utf-8"?>
<sst xmlns="http://schemas.openxmlformats.org/spreadsheetml/2006/main" count="51" uniqueCount="34">
  <si>
    <t>Sektori</t>
  </si>
  <si>
    <t>Tutkimus-</t>
  </si>
  <si>
    <t>Koulutus</t>
  </si>
  <si>
    <t xml:space="preserve">henkilökunta </t>
  </si>
  <si>
    <t>Tohtorit</t>
  </si>
  <si>
    <t>Lisensiaatit</t>
  </si>
  <si>
    <t>Yht.</t>
  </si>
  <si>
    <t>Naisia</t>
  </si>
  <si>
    <t>Kaikki yhteensä</t>
  </si>
  <si>
    <t>Yritykset</t>
  </si>
  <si>
    <t xml:space="preserve">   Teollisuus</t>
  </si>
  <si>
    <t xml:space="preserve">   Muut toimialat</t>
  </si>
  <si>
    <t>Julkinen sektori</t>
  </si>
  <si>
    <t xml:space="preserve">   Valtion hallinnonalat</t>
  </si>
  <si>
    <t xml:space="preserve">   Muut julkiset laitokset</t>
  </si>
  <si>
    <t xml:space="preserve">   YVT-sektori*</t>
  </si>
  <si>
    <t xml:space="preserve">   Yliopistot</t>
  </si>
  <si>
    <t xml:space="preserve">   Yliopistolliset keskussairaalat</t>
  </si>
  <si>
    <t>Korkeakoulu-</t>
  </si>
  <si>
    <t>Muu ammatillinen</t>
  </si>
  <si>
    <t xml:space="preserve">Ei ammatillista </t>
  </si>
  <si>
    <t>opiskelijat</t>
  </si>
  <si>
    <t>koulutus</t>
  </si>
  <si>
    <t>koul./ tuntematon</t>
  </si>
  <si>
    <t>* Yksityinen voittoa tavoittelematon toiminta</t>
  </si>
  <si>
    <t>Muu yliopisto-</t>
  </si>
  <si>
    <t>tutkinto</t>
  </si>
  <si>
    <t>Ammattikork. tutk./</t>
  </si>
  <si>
    <t>opistoinsinöörit</t>
  </si>
  <si>
    <t>Korkeakoulusektori</t>
  </si>
  <si>
    <t xml:space="preserve">   Ammattikorkeakoulut</t>
  </si>
  <si>
    <t xml:space="preserve">                     Tutkimushenkilökunta koulutuksen ja sukupuolen mukaan sektoreittain</t>
  </si>
  <si>
    <t>Taulukko 1. Tutkimus- ja kehittämistoiminta vuonna 2003</t>
  </si>
  <si>
    <t>-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</si>
</sst>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"/>
    <numFmt numFmtId="173" formatCode="0.0"/>
    <numFmt numFmtId="174" formatCode="#,##0.000"/>
    <numFmt numFmtId="175" formatCode="#,##0.0000"/>
    <numFmt numFmtId="176" formatCode="#,##0.00000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 vertical="center"/>
    </xf>
    <xf numFmtId="3" fontId="2" fillId="0" borderId="1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3" fontId="2" fillId="0" borderId="0" xfId="0" applyNumberFormat="1" applyFont="1" applyAlignment="1" quotePrefix="1">
      <alignment/>
    </xf>
    <xf numFmtId="3" fontId="1" fillId="0" borderId="0" xfId="0" applyNumberFormat="1" applyFont="1" applyAlignment="1" quotePrefix="1">
      <alignment/>
    </xf>
    <xf numFmtId="3" fontId="2" fillId="0" borderId="0" xfId="0" applyNumberFormat="1" applyFont="1" applyAlignment="1">
      <alignment vertical="center"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>
      <alignment horizontal="right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22.7109375" style="2" customWidth="1"/>
    <col min="2" max="2" width="6.7109375" style="2" customWidth="1"/>
    <col min="3" max="3" width="6.57421875" style="2" customWidth="1"/>
    <col min="4" max="7" width="6.00390625" style="2" customWidth="1"/>
    <col min="8" max="8" width="7.140625" style="2" customWidth="1"/>
    <col min="9" max="9" width="6.00390625" style="2" customWidth="1"/>
    <col min="10" max="10" width="7.140625" style="2" customWidth="1"/>
    <col min="11" max="11" width="6.57421875" style="2" customWidth="1"/>
    <col min="12" max="13" width="6.00390625" style="2" customWidth="1"/>
    <col min="14" max="14" width="7.140625" style="2" customWidth="1"/>
    <col min="15" max="15" width="6.00390625" style="2" customWidth="1"/>
    <col min="16" max="16" width="7.28125" style="2" customWidth="1"/>
    <col min="17" max="17" width="6.00390625" style="2" customWidth="1"/>
    <col min="18" max="16384" width="9.140625" style="2" customWidth="1"/>
  </cols>
  <sheetData>
    <row r="1" s="24" customFormat="1" ht="12.75" customHeight="1">
      <c r="A1" s="23" t="s">
        <v>32</v>
      </c>
    </row>
    <row r="2" s="24" customFormat="1" ht="12.75" customHeight="1">
      <c r="A2" s="23" t="s">
        <v>31</v>
      </c>
    </row>
    <row r="3" spans="1:11" ht="30" customHeight="1">
      <c r="A3" s="3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7" ht="12" customHeight="1">
      <c r="A4" s="5" t="s">
        <v>0</v>
      </c>
      <c r="B4" s="6" t="s">
        <v>1</v>
      </c>
      <c r="C4" s="5"/>
      <c r="D4" s="7" t="s">
        <v>2</v>
      </c>
      <c r="E4" s="4"/>
      <c r="F4" s="4"/>
      <c r="G4" s="4"/>
      <c r="H4" s="4"/>
      <c r="I4" s="4"/>
      <c r="J4" s="4"/>
      <c r="K4" s="4"/>
      <c r="L4" s="27"/>
      <c r="M4" s="27"/>
      <c r="N4" s="27"/>
      <c r="O4" s="27"/>
      <c r="P4" s="27"/>
      <c r="Q4" s="27"/>
    </row>
    <row r="5" spans="1:16" s="5" customFormat="1" ht="12" customHeight="1">
      <c r="A5" s="2"/>
      <c r="B5" s="8" t="s">
        <v>3</v>
      </c>
      <c r="C5" s="9"/>
      <c r="D5" s="6" t="s">
        <v>4</v>
      </c>
      <c r="F5" s="6" t="s">
        <v>5</v>
      </c>
      <c r="G5" s="10"/>
      <c r="H5" s="6" t="s">
        <v>25</v>
      </c>
      <c r="J5" s="6" t="s">
        <v>27</v>
      </c>
      <c r="K5" s="28"/>
      <c r="L5" s="10" t="s">
        <v>18</v>
      </c>
      <c r="N5" s="6" t="s">
        <v>19</v>
      </c>
      <c r="P5" s="6" t="s">
        <v>20</v>
      </c>
    </row>
    <row r="6" spans="2:17" s="11" customFormat="1" ht="12" customHeight="1">
      <c r="B6" s="12"/>
      <c r="C6" s="13"/>
      <c r="D6" s="12"/>
      <c r="E6" s="13"/>
      <c r="F6" s="12"/>
      <c r="G6" s="13"/>
      <c r="H6" s="12" t="s">
        <v>26</v>
      </c>
      <c r="I6" s="13"/>
      <c r="J6" s="12" t="s">
        <v>28</v>
      </c>
      <c r="K6" s="34"/>
      <c r="L6" s="13" t="s">
        <v>21</v>
      </c>
      <c r="M6" s="13"/>
      <c r="N6" s="12" t="s">
        <v>22</v>
      </c>
      <c r="O6" s="13"/>
      <c r="P6" s="12" t="s">
        <v>23</v>
      </c>
      <c r="Q6" s="13"/>
    </row>
    <row r="7" spans="1:17" s="15" customFormat="1" ht="12" customHeight="1">
      <c r="A7" s="14"/>
      <c r="B7" s="7" t="s">
        <v>6</v>
      </c>
      <c r="C7" s="7" t="s">
        <v>7</v>
      </c>
      <c r="D7" s="7" t="s">
        <v>6</v>
      </c>
      <c r="E7" s="7" t="s">
        <v>7</v>
      </c>
      <c r="F7" s="7" t="s">
        <v>6</v>
      </c>
      <c r="G7" s="7" t="s">
        <v>7</v>
      </c>
      <c r="H7" s="7" t="s">
        <v>6</v>
      </c>
      <c r="I7" s="7" t="s">
        <v>7</v>
      </c>
      <c r="J7" s="7" t="s">
        <v>6</v>
      </c>
      <c r="K7" s="35" t="s">
        <v>7</v>
      </c>
      <c r="L7" s="14" t="s">
        <v>6</v>
      </c>
      <c r="M7" s="7" t="s">
        <v>7</v>
      </c>
      <c r="N7" s="7" t="s">
        <v>6</v>
      </c>
      <c r="O7" s="7" t="s">
        <v>7</v>
      </c>
      <c r="P7" s="7" t="s">
        <v>6</v>
      </c>
      <c r="Q7" s="7" t="s">
        <v>7</v>
      </c>
    </row>
    <row r="8" spans="1:17" s="15" customFormat="1" ht="7.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s="18" customFormat="1" ht="12.75" customHeight="1">
      <c r="A9" s="17" t="s">
        <v>8</v>
      </c>
      <c r="B9" s="21">
        <f>SUM(B11,B15,B20)</f>
        <v>74772.66213007827</v>
      </c>
      <c r="C9" s="21">
        <f aca="true" t="shared" si="0" ref="C9:K9">SUM(C11,C15,C20)</f>
        <v>24804.295590762078</v>
      </c>
      <c r="D9" s="21">
        <f t="shared" si="0"/>
        <v>8511.66596136074</v>
      </c>
      <c r="E9" s="21">
        <f t="shared" si="0"/>
        <v>2705.507791236792</v>
      </c>
      <c r="F9" s="21">
        <f t="shared" si="0"/>
        <v>2911.401973751366</v>
      </c>
      <c r="G9" s="21">
        <f t="shared" si="0"/>
        <v>931.7483879231934</v>
      </c>
      <c r="H9" s="21">
        <f t="shared" si="0"/>
        <v>28165.822047723123</v>
      </c>
      <c r="I9" s="21">
        <f t="shared" si="0"/>
        <v>9544.291540153874</v>
      </c>
      <c r="J9" s="21">
        <f t="shared" si="0"/>
        <v>13840.9001680345</v>
      </c>
      <c r="K9" s="21">
        <f t="shared" si="0"/>
        <v>2749.631409853817</v>
      </c>
      <c r="L9" s="21">
        <f aca="true" t="shared" si="1" ref="L9:Q9">SUM(L11,L15,L20)</f>
        <v>5173.838926390366</v>
      </c>
      <c r="M9" s="21">
        <f t="shared" si="1"/>
        <v>2430.1813346213376</v>
      </c>
      <c r="N9" s="21">
        <f t="shared" si="1"/>
        <v>12369.943289743578</v>
      </c>
      <c r="O9" s="21">
        <f t="shared" si="1"/>
        <v>4946.908252847486</v>
      </c>
      <c r="P9" s="21">
        <f t="shared" si="1"/>
        <v>3799.0897630746567</v>
      </c>
      <c r="Q9" s="21">
        <f t="shared" si="1"/>
        <v>1496.0268741255486</v>
      </c>
    </row>
    <row r="10" spans="1:17" s="18" customFormat="1" ht="12.75" customHeight="1">
      <c r="A10" s="17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1:17" s="18" customFormat="1" ht="12.75" customHeight="1">
      <c r="A11" s="17" t="s">
        <v>9</v>
      </c>
      <c r="B11" s="30">
        <v>40088.662130078264</v>
      </c>
      <c r="C11" s="30">
        <v>8519.295590762076</v>
      </c>
      <c r="D11" s="30">
        <v>1213.6659613607408</v>
      </c>
      <c r="E11" s="30">
        <v>261.50779123679206</v>
      </c>
      <c r="F11" s="30">
        <v>789.4019737513657</v>
      </c>
      <c r="G11" s="30">
        <v>143.74838792319343</v>
      </c>
      <c r="H11" s="30">
        <v>15072.822047723124</v>
      </c>
      <c r="I11" s="30">
        <v>3026.291540153875</v>
      </c>
      <c r="J11" s="30">
        <v>12210.9001680345</v>
      </c>
      <c r="K11" s="30">
        <v>1924.6314098538169</v>
      </c>
      <c r="L11" s="30">
        <v>2112.838926390367</v>
      </c>
      <c r="M11" s="30">
        <v>327.1813346213375</v>
      </c>
      <c r="N11" s="30">
        <v>7336.943289743578</v>
      </c>
      <c r="O11" s="30">
        <v>2458.908252847486</v>
      </c>
      <c r="P11" s="30">
        <v>1352.0897630746567</v>
      </c>
      <c r="Q11" s="30">
        <v>377.0268741255487</v>
      </c>
    </row>
    <row r="12" spans="1:17" s="15" customFormat="1" ht="12.75" customHeight="1">
      <c r="A12" s="16" t="s">
        <v>10</v>
      </c>
      <c r="B12" s="29">
        <v>28329.715854908143</v>
      </c>
      <c r="C12" s="29">
        <v>6137.099962986282</v>
      </c>
      <c r="D12" s="29">
        <v>747.2793805477148</v>
      </c>
      <c r="E12" s="29">
        <v>164.40129660636177</v>
      </c>
      <c r="F12" s="29">
        <v>492.6004174274476</v>
      </c>
      <c r="G12" s="29">
        <v>84.15873473264709</v>
      </c>
      <c r="H12" s="29">
        <v>10038.933771659624</v>
      </c>
      <c r="I12" s="29">
        <v>2076.1962883148417</v>
      </c>
      <c r="J12" s="29">
        <v>9154.219617027627</v>
      </c>
      <c r="K12" s="29">
        <v>1327.3430538867372</v>
      </c>
      <c r="L12" s="29">
        <v>986.3057462327816</v>
      </c>
      <c r="M12" s="29">
        <v>175.0061080273868</v>
      </c>
      <c r="N12" s="29">
        <v>5824.092248870889</v>
      </c>
      <c r="O12" s="29">
        <v>1991.2117606849324</v>
      </c>
      <c r="P12" s="29">
        <v>1086.2846731420816</v>
      </c>
      <c r="Q12" s="29">
        <v>318.7827207333743</v>
      </c>
    </row>
    <row r="13" spans="1:17" s="15" customFormat="1" ht="12.75" customHeight="1">
      <c r="A13" s="16" t="s">
        <v>11</v>
      </c>
      <c r="B13" s="31">
        <v>11758.946275170121</v>
      </c>
      <c r="C13" s="31">
        <v>2382.1956277757945</v>
      </c>
      <c r="D13" s="31">
        <v>466.38658081302594</v>
      </c>
      <c r="E13" s="31">
        <v>97.10649463043029</v>
      </c>
      <c r="F13" s="31">
        <v>296.80155632391813</v>
      </c>
      <c r="G13" s="31">
        <v>59.58965319054634</v>
      </c>
      <c r="H13" s="31">
        <v>5033.888276063501</v>
      </c>
      <c r="I13" s="31">
        <v>950.0952518390332</v>
      </c>
      <c r="J13" s="31">
        <v>3056.6805510068734</v>
      </c>
      <c r="K13" s="31">
        <v>597.2883559670797</v>
      </c>
      <c r="L13" s="31">
        <v>1126.5331801575853</v>
      </c>
      <c r="M13" s="31">
        <v>152.1752265939507</v>
      </c>
      <c r="N13" s="31">
        <v>1512.8510408726888</v>
      </c>
      <c r="O13" s="31">
        <v>467.69649216255357</v>
      </c>
      <c r="P13" s="31">
        <v>265.80508993257513</v>
      </c>
      <c r="Q13" s="31">
        <v>58.24415339217444</v>
      </c>
    </row>
    <row r="14" spans="2:17" ht="12.75" customHeight="1"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</row>
    <row r="15" spans="1:17" s="1" customFormat="1" ht="12.75" customHeight="1">
      <c r="A15" s="1" t="s">
        <v>12</v>
      </c>
      <c r="B15" s="30">
        <v>10635</v>
      </c>
      <c r="C15" s="30">
        <v>5125</v>
      </c>
      <c r="D15" s="30">
        <v>1639</v>
      </c>
      <c r="E15" s="30">
        <v>564</v>
      </c>
      <c r="F15" s="30">
        <v>575</v>
      </c>
      <c r="G15" s="30">
        <v>184</v>
      </c>
      <c r="H15" s="30">
        <v>3845</v>
      </c>
      <c r="I15" s="30">
        <v>1773</v>
      </c>
      <c r="J15" s="30">
        <v>570</v>
      </c>
      <c r="K15" s="30">
        <v>204</v>
      </c>
      <c r="L15" s="30">
        <v>418</v>
      </c>
      <c r="M15" s="30">
        <v>127</v>
      </c>
      <c r="N15" s="30">
        <v>2286</v>
      </c>
      <c r="O15" s="30">
        <v>1592</v>
      </c>
      <c r="P15" s="30">
        <v>1302</v>
      </c>
      <c r="Q15" s="30">
        <v>681</v>
      </c>
    </row>
    <row r="16" spans="1:17" ht="12.75" customHeight="1">
      <c r="A16" s="2" t="s">
        <v>13</v>
      </c>
      <c r="B16" s="29">
        <v>9644</v>
      </c>
      <c r="C16" s="29">
        <v>4561</v>
      </c>
      <c r="D16" s="29">
        <v>1453</v>
      </c>
      <c r="E16" s="29">
        <v>505</v>
      </c>
      <c r="F16" s="29">
        <v>514</v>
      </c>
      <c r="G16" s="29">
        <v>163</v>
      </c>
      <c r="H16" s="29">
        <v>3398</v>
      </c>
      <c r="I16" s="29">
        <v>1516</v>
      </c>
      <c r="J16" s="29">
        <v>514</v>
      </c>
      <c r="K16" s="29">
        <v>178</v>
      </c>
      <c r="L16" s="29">
        <v>363</v>
      </c>
      <c r="M16" s="29">
        <v>90</v>
      </c>
      <c r="N16" s="29">
        <v>2134</v>
      </c>
      <c r="O16" s="29">
        <v>1455</v>
      </c>
      <c r="P16" s="29">
        <v>1268</v>
      </c>
      <c r="Q16" s="29">
        <v>654</v>
      </c>
    </row>
    <row r="17" spans="1:17" ht="12.75" customHeight="1">
      <c r="A17" s="2" t="s">
        <v>14</v>
      </c>
      <c r="B17" s="29">
        <v>259</v>
      </c>
      <c r="C17" s="29">
        <v>147</v>
      </c>
      <c r="D17" s="29">
        <v>55</v>
      </c>
      <c r="E17" s="29">
        <v>10</v>
      </c>
      <c r="F17" s="29">
        <v>25</v>
      </c>
      <c r="G17" s="29">
        <v>6</v>
      </c>
      <c r="H17" s="29">
        <v>102</v>
      </c>
      <c r="I17" s="29">
        <v>62</v>
      </c>
      <c r="J17" s="29">
        <v>13</v>
      </c>
      <c r="K17" s="29">
        <v>6</v>
      </c>
      <c r="L17" s="29">
        <v>3</v>
      </c>
      <c r="M17" s="29">
        <v>3</v>
      </c>
      <c r="N17" s="29">
        <v>51</v>
      </c>
      <c r="O17" s="29">
        <v>50</v>
      </c>
      <c r="P17" s="29">
        <v>10</v>
      </c>
      <c r="Q17" s="29">
        <v>10</v>
      </c>
    </row>
    <row r="18" spans="1:17" ht="12.75" customHeight="1">
      <c r="A18" s="2" t="s">
        <v>15</v>
      </c>
      <c r="B18" s="29">
        <v>732</v>
      </c>
      <c r="C18" s="29">
        <v>417</v>
      </c>
      <c r="D18" s="29">
        <v>131</v>
      </c>
      <c r="E18" s="29">
        <v>49</v>
      </c>
      <c r="F18" s="29">
        <v>36</v>
      </c>
      <c r="G18" s="29">
        <v>15</v>
      </c>
      <c r="H18" s="29">
        <v>345</v>
      </c>
      <c r="I18" s="29">
        <v>195</v>
      </c>
      <c r="J18" s="29">
        <v>43</v>
      </c>
      <c r="K18" s="29">
        <v>20</v>
      </c>
      <c r="L18" s="29">
        <v>52</v>
      </c>
      <c r="M18" s="29">
        <v>34</v>
      </c>
      <c r="N18" s="29">
        <v>101</v>
      </c>
      <c r="O18" s="29">
        <v>87</v>
      </c>
      <c r="P18" s="29">
        <v>24</v>
      </c>
      <c r="Q18" s="29">
        <v>17</v>
      </c>
    </row>
    <row r="19" spans="2:17" ht="12.75" customHeight="1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20"/>
      <c r="M19" s="20"/>
      <c r="N19" s="20"/>
      <c r="O19" s="20"/>
      <c r="P19" s="20"/>
      <c r="Q19" s="20"/>
    </row>
    <row r="20" spans="1:17" s="1" customFormat="1" ht="12.75" customHeight="1">
      <c r="A20" s="1" t="s">
        <v>29</v>
      </c>
      <c r="B20" s="30">
        <v>24049</v>
      </c>
      <c r="C20" s="30">
        <v>11160</v>
      </c>
      <c r="D20" s="30">
        <v>5659</v>
      </c>
      <c r="E20" s="30">
        <v>1880</v>
      </c>
      <c r="F20" s="30">
        <v>1547</v>
      </c>
      <c r="G20" s="30">
        <v>604</v>
      </c>
      <c r="H20" s="30">
        <v>9248</v>
      </c>
      <c r="I20" s="30">
        <v>4745</v>
      </c>
      <c r="J20" s="30">
        <v>1060</v>
      </c>
      <c r="K20" s="30">
        <v>621</v>
      </c>
      <c r="L20" s="30">
        <v>2643</v>
      </c>
      <c r="M20" s="30">
        <v>1976</v>
      </c>
      <c r="N20" s="30">
        <v>2747</v>
      </c>
      <c r="O20" s="30">
        <v>896</v>
      </c>
      <c r="P20" s="30">
        <v>1145</v>
      </c>
      <c r="Q20" s="30">
        <v>438</v>
      </c>
    </row>
    <row r="21" spans="1:17" ht="12.75" customHeight="1">
      <c r="A21" s="2" t="s">
        <v>16</v>
      </c>
      <c r="B21" s="29">
        <v>19101</v>
      </c>
      <c r="C21" s="29">
        <v>8165</v>
      </c>
      <c r="D21" s="29">
        <v>5092</v>
      </c>
      <c r="E21" s="29">
        <v>1623</v>
      </c>
      <c r="F21" s="29">
        <v>1283</v>
      </c>
      <c r="G21" s="29">
        <v>466</v>
      </c>
      <c r="H21" s="29">
        <v>7440</v>
      </c>
      <c r="I21" s="29">
        <v>3673</v>
      </c>
      <c r="J21" s="29">
        <v>335</v>
      </c>
      <c r="K21" s="29">
        <v>192</v>
      </c>
      <c r="L21" s="29">
        <v>1675</v>
      </c>
      <c r="M21" s="29">
        <v>1122</v>
      </c>
      <c r="N21" s="29">
        <v>2141</v>
      </c>
      <c r="O21" s="29">
        <v>653</v>
      </c>
      <c r="P21" s="29">
        <v>1135</v>
      </c>
      <c r="Q21" s="29">
        <v>436</v>
      </c>
    </row>
    <row r="22" spans="1:17" ht="12.75" customHeight="1">
      <c r="A22" s="2" t="s">
        <v>17</v>
      </c>
      <c r="B22" s="29">
        <v>1932</v>
      </c>
      <c r="C22" s="29">
        <v>1491</v>
      </c>
      <c r="D22" s="29">
        <v>328</v>
      </c>
      <c r="E22" s="29">
        <v>143</v>
      </c>
      <c r="F22" s="29">
        <v>2</v>
      </c>
      <c r="G22" s="29">
        <v>2</v>
      </c>
      <c r="H22" s="29">
        <v>534</v>
      </c>
      <c r="I22" s="29">
        <v>347</v>
      </c>
      <c r="J22" s="29">
        <v>223</v>
      </c>
      <c r="K22" s="29">
        <v>208</v>
      </c>
      <c r="L22" s="29">
        <v>845</v>
      </c>
      <c r="M22" s="29">
        <v>791</v>
      </c>
      <c r="N22" s="33" t="s">
        <v>33</v>
      </c>
      <c r="O22" s="33" t="s">
        <v>33</v>
      </c>
      <c r="P22" s="33" t="s">
        <v>33</v>
      </c>
      <c r="Q22" s="33" t="s">
        <v>33</v>
      </c>
    </row>
    <row r="23" spans="1:17" ht="12.75" customHeight="1">
      <c r="A23" s="2" t="s">
        <v>30</v>
      </c>
      <c r="B23" s="29">
        <v>3016</v>
      </c>
      <c r="C23" s="29">
        <v>1504</v>
      </c>
      <c r="D23" s="29">
        <v>239</v>
      </c>
      <c r="E23" s="29">
        <v>114</v>
      </c>
      <c r="F23" s="29">
        <v>262</v>
      </c>
      <c r="G23" s="29">
        <v>136</v>
      </c>
      <c r="H23" s="29">
        <v>1274</v>
      </c>
      <c r="I23" s="29">
        <v>725</v>
      </c>
      <c r="J23" s="29">
        <v>502</v>
      </c>
      <c r="K23" s="29">
        <v>221</v>
      </c>
      <c r="L23" s="29">
        <v>123</v>
      </c>
      <c r="M23" s="29">
        <v>63</v>
      </c>
      <c r="N23" s="29">
        <v>606</v>
      </c>
      <c r="O23" s="29">
        <v>243</v>
      </c>
      <c r="P23" s="29">
        <v>10</v>
      </c>
      <c r="Q23" s="29">
        <v>2</v>
      </c>
    </row>
    <row r="24" spans="1:17" ht="4.5" customHeight="1">
      <c r="A24" s="4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5" spans="1:9" ht="6.75" customHeight="1">
      <c r="A25" s="25"/>
      <c r="B25" s="26"/>
      <c r="C25" s="26"/>
      <c r="D25" s="26"/>
      <c r="E25" s="26"/>
      <c r="F25" s="26"/>
      <c r="G25" s="26"/>
      <c r="H25" s="26"/>
      <c r="I25" s="26"/>
    </row>
    <row r="26" spans="1:9" ht="12.75" customHeight="1">
      <c r="A26" s="2" t="s">
        <v>24</v>
      </c>
      <c r="B26" s="26"/>
      <c r="C26" s="26"/>
      <c r="D26" s="26"/>
      <c r="E26" s="26"/>
      <c r="F26" s="26"/>
      <c r="G26" s="26"/>
      <c r="H26" s="26"/>
      <c r="I26" s="26"/>
    </row>
  </sheetData>
  <sheetProtection sheet="1" objects="1" scenarios="1"/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Markku Virtaharju</dc:creator>
  <cp:keywords/>
  <dc:description/>
  <cp:lastModifiedBy>luhtala</cp:lastModifiedBy>
  <cp:lastPrinted>2004-11-10T07:43:49Z</cp:lastPrinted>
  <dcterms:created xsi:type="dcterms:W3CDTF">1999-01-26T10:45:55Z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