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<sst xmlns="http://schemas.openxmlformats.org/spreadsheetml/2006/main" count="58" uniqueCount="56">
  <si>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</si>
  <si>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</si>
  <si>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</si>
  <si>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</si>
  <si>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</si>
  <si>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</si>
  <si>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</si>
  <si>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Osuus %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</si>
  <si>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</si>
  <si>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</si>
  <si>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</si>
  <si>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</si>
  <si>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</si>
  <si>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</si>
  <si>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</si>
  <si>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</si>
  <si>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</si>
  <si>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</si>
  <si>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Andel %</t>
  </si>
  <si>
    <t>fonder</t>
  </si>
  <si>
    <t>nadsfonder</t>
  </si>
  <si>
    <t>S.11</t>
  </si>
  <si>
    <t>Yritykset ja asuntoyhteisöt - Icke-finansiella företag och bostadssamfund</t>
  </si>
  <si>
    <t>S.1221</t>
  </si>
  <si>
    <t>Talletuspankit - Depositionsbanker</t>
  </si>
  <si>
    <t>S.1222</t>
  </si>
  <si>
    <t>Rahamarkkinarahastot - Penningmarknadsfonder</t>
  </si>
  <si>
    <t>S.1223</t>
  </si>
  <si>
    <t>Muut rahoitusta välittävät rahalaitokset -</t>
  </si>
  <si>
    <t xml:space="preserve">  Övriga monetära finansinstitut som förmedlar finansiering</t>
  </si>
  <si>
    <t>S.123</t>
  </si>
  <si>
    <t>Muut rahoituslaitokset - Övriga finansinstitut</t>
  </si>
  <si>
    <t>S.124</t>
  </si>
  <si>
    <t>Rahoituksen ja vakuutuksen välitystä avustavat laitokset -</t>
  </si>
  <si>
    <t xml:space="preserve">  Institut för finansierings- och försäkringsverksamhet</t>
  </si>
  <si>
    <t>S.125</t>
  </si>
  <si>
    <t>Vakuutuslaitokset - Försäkringsföretag</t>
  </si>
  <si>
    <t>S.13141</t>
  </si>
  <si>
    <t>Työeläkelaitokset - Arbetspensionsanstalter</t>
  </si>
  <si>
    <t>S.13x</t>
  </si>
  <si>
    <t>Muut julkisyhteisöt - Övriga offentliga sektorer</t>
  </si>
  <si>
    <t>S.14</t>
  </si>
  <si>
    <t>Kotitaloudet - Hushåll</t>
  </si>
  <si>
    <t>S.15</t>
  </si>
  <si>
    <t>Kotitalouksia palvelevat voittoa tavoittelemattomat yhteisöt -</t>
  </si>
  <si>
    <t xml:space="preserve">  Hushållens icke-vinstsyftande organisationer       </t>
  </si>
  <si>
    <t>S.2111</t>
  </si>
  <si>
    <t>EMU:n jäsenmaat - Medlemsländerna i EMU</t>
  </si>
  <si>
    <t>S.2x</t>
  </si>
  <si>
    <t>Muut ulkomaat - Övriga utlandet</t>
  </si>
  <si>
    <t xml:space="preserve">Yhteensä -  Totalt </t>
  </si>
  <si>
    <t>Rahasto-osuuksien jakaantuminen osuudenomistajasektoreittain - Fördelningen av fondandelar efter andelsägarsektor</t>
  </si>
  <si>
    <t>Tilastokeskus</t>
  </si>
  <si>
    <t>Statistikcentralen</t>
  </si>
  <si>
    <t>Sijoitusrahastot 2007, 4. neljännes, 1 000 euroa</t>
  </si>
  <si>
    <t>Placeringsfonder 2007, 4:e kvartal, 1 000 euro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</si>
</sst>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9">
    <font>
      <sz val="10"/>
      <name val="Arial"/>
      <family val="0"/>
    </font>
    <font>
      <sz val="9"/>
      <name val="Times New Roman"/>
      <family val="1"/>
    </font>
    <font>
      <sz val="10"/>
      <name val="Times"/>
      <family val="1"/>
    </font>
    <font>
      <i/>
      <sz val="9"/>
      <name val="Times"/>
      <family val="1"/>
    </font>
    <font>
      <sz val="9"/>
      <name val="Times"/>
      <family val="1"/>
    </font>
    <font>
      <b/>
      <i/>
      <sz val="9"/>
      <name val="Times"/>
      <family val="1"/>
    </font>
    <font>
      <b/>
      <sz val="9"/>
      <name val="Times"/>
      <family val="1"/>
    </font>
    <font>
      <b/>
      <sz val="11"/>
      <name val="Times"/>
      <family val="1"/>
    </font>
    <font>
      <b/>
      <sz val="10"/>
      <name val="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14" fontId="6" fillId="0" borderId="0" xfId="0" applyNumberFormat="1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O29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6.7109375" style="0" bestFit="1" customWidth="1"/>
    <col min="2" max="2" width="55.57421875" style="0" customWidth="1"/>
    <col min="3" max="3" width="11.8515625" style="0" bestFit="1" customWidth="1"/>
    <col min="4" max="4" width="11.140625" style="0" bestFit="1" customWidth="1"/>
    <col min="5" max="5" width="9.8515625" style="0" bestFit="1" customWidth="1"/>
    <col min="6" max="6" width="10.421875" style="0" bestFit="1" customWidth="1"/>
    <col min="7" max="7" width="11.00390625" style="0" bestFit="1" customWidth="1"/>
    <col min="8" max="8" width="9.421875" style="0" bestFit="1" customWidth="1"/>
  </cols>
  <sheetData>
    <row r="1" spans="1:10" s="1" customFormat="1" ht="14.25">
      <c r="A1" s="23" t="s">
        <v>54</v>
      </c>
      <c r="B1" s="35"/>
      <c r="C1" s="24"/>
      <c r="D1" s="24"/>
      <c r="E1" s="25"/>
      <c r="F1" s="26"/>
      <c r="G1" s="26"/>
      <c r="I1" s="38"/>
      <c r="J1" s="38" t="s">
        <v>52</v>
      </c>
    </row>
    <row r="2" spans="1:15" s="12" customFormat="1" ht="12" customHeight="1">
      <c r="A2" s="27" t="s">
        <v>55</v>
      </c>
      <c r="B2" s="36"/>
      <c r="C2" s="28"/>
      <c r="D2" s="28"/>
      <c r="E2" s="29"/>
      <c r="F2" s="30"/>
      <c r="G2" s="30"/>
      <c r="H2" s="30"/>
      <c r="I2" s="31"/>
      <c r="J2" s="31" t="s">
        <v>53</v>
      </c>
      <c r="K2" s="32"/>
      <c r="L2" s="33"/>
      <c r="M2" s="34"/>
      <c r="N2" s="34"/>
      <c r="O2" s="34"/>
    </row>
    <row r="5" spans="1:10" ht="14.25">
      <c r="A5" s="37" t="s">
        <v>51</v>
      </c>
      <c r="C5" s="14"/>
      <c r="D5" s="14"/>
      <c r="E5" s="15"/>
      <c r="F5" s="15"/>
      <c r="G5" s="15"/>
      <c r="H5" s="15"/>
      <c r="I5" s="15"/>
      <c r="J5" s="1"/>
    </row>
    <row r="7" spans="1:10" ht="12.75">
      <c r="A7" s="1"/>
      <c r="B7" s="2"/>
      <c r="C7" s="3" t="s">
        <v>0</v>
      </c>
      <c r="D7" s="3" t="s">
        <v>1</v>
      </c>
      <c r="E7" s="4" t="s">
        <v>2</v>
      </c>
      <c r="F7" s="5" t="s">
        <v>3</v>
      </c>
      <c r="G7" s="5" t="s">
        <v>4</v>
      </c>
      <c r="H7" s="4" t="s">
        <v>5</v>
      </c>
      <c r="I7" s="6" t="s">
        <v>6</v>
      </c>
      <c r="J7" s="7" t="s">
        <v>7</v>
      </c>
    </row>
    <row r="8" spans="1:10" ht="12.75">
      <c r="A8" s="1"/>
      <c r="B8" s="8"/>
      <c r="C8" s="6"/>
      <c r="D8" s="3" t="s">
        <v>8</v>
      </c>
      <c r="E8" s="6" t="s">
        <v>9</v>
      </c>
      <c r="F8" s="3" t="s">
        <v>10</v>
      </c>
      <c r="G8" s="3"/>
      <c r="H8" s="6" t="s">
        <v>9</v>
      </c>
      <c r="I8" s="9"/>
      <c r="J8" s="1"/>
    </row>
    <row r="9" spans="1:10" ht="12.75">
      <c r="A9" s="1"/>
      <c r="B9" s="10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7" t="s">
        <v>18</v>
      </c>
    </row>
    <row r="10" spans="1:10" ht="12.75">
      <c r="A10" s="1"/>
      <c r="B10" s="8"/>
      <c r="C10" s="3"/>
      <c r="D10" s="3" t="s">
        <v>19</v>
      </c>
      <c r="E10" s="6" t="s">
        <v>19</v>
      </c>
      <c r="F10" s="3" t="s">
        <v>20</v>
      </c>
      <c r="G10" s="3"/>
      <c r="H10" s="6"/>
      <c r="I10" s="1"/>
      <c r="J10" s="11"/>
    </row>
    <row r="11" spans="1:10" ht="12.75">
      <c r="A11" s="1"/>
      <c r="B11" s="1"/>
      <c r="C11" s="1"/>
      <c r="D11" s="1"/>
      <c r="E11" s="1"/>
      <c r="F11" s="15"/>
      <c r="G11" s="15"/>
      <c r="H11" s="15"/>
      <c r="I11" s="13"/>
      <c r="J11" s="1"/>
    </row>
    <row r="12" spans="1:10" ht="12.75">
      <c r="A12" s="1" t="s">
        <v>21</v>
      </c>
      <c r="B12" s="4" t="s">
        <v>22</v>
      </c>
      <c r="C12" s="16">
        <v>1269871.70867066</v>
      </c>
      <c r="D12" s="16">
        <v>513056.063190687</v>
      </c>
      <c r="E12" s="16">
        <v>781635.792420413</v>
      </c>
      <c r="F12" s="16">
        <v>3830885.77427493</v>
      </c>
      <c r="G12" s="17">
        <v>24049.1254497946</v>
      </c>
      <c r="H12" s="16">
        <v>739560.209730537</v>
      </c>
      <c r="I12" s="18">
        <v>7159058.673737021</v>
      </c>
      <c r="J12" s="19">
        <f>100*I12/I$29</f>
        <v>10.805536084895166</v>
      </c>
    </row>
    <row r="13" spans="1:10" ht="12.75">
      <c r="A13" s="1" t="s">
        <v>23</v>
      </c>
      <c r="B13" s="5" t="s">
        <v>24</v>
      </c>
      <c r="C13" s="16">
        <v>140173.811698051</v>
      </c>
      <c r="D13" s="16">
        <v>92080.5123565167</v>
      </c>
      <c r="E13" s="16">
        <v>85901.797242943</v>
      </c>
      <c r="F13" s="16">
        <v>89140.7389064984</v>
      </c>
      <c r="G13" s="13">
        <v>923.205236317</v>
      </c>
      <c r="H13" s="16">
        <v>97183.5248929998</v>
      </c>
      <c r="I13" s="18">
        <v>505403.5903333259</v>
      </c>
      <c r="J13" s="19">
        <f aca="true" t="shared" si="0" ref="J13:J29">100*I13/I$29</f>
        <v>0.7628316768539081</v>
      </c>
    </row>
    <row r="14" spans="1:10" ht="12.75">
      <c r="A14" s="1" t="s">
        <v>25</v>
      </c>
      <c r="B14" s="4" t="s">
        <v>26</v>
      </c>
      <c r="C14" s="13">
        <v>0.03832676</v>
      </c>
      <c r="D14" s="16">
        <v>1186.465180602</v>
      </c>
      <c r="E14" s="13">
        <v>2418.285822253</v>
      </c>
      <c r="F14" s="16">
        <v>7182.00389712</v>
      </c>
      <c r="G14" s="13">
        <v>0</v>
      </c>
      <c r="H14" s="13">
        <v>0</v>
      </c>
      <c r="I14" s="18">
        <v>10786.793226735</v>
      </c>
      <c r="J14" s="19">
        <f t="shared" si="0"/>
        <v>0.016281062743538757</v>
      </c>
    </row>
    <row r="15" spans="1:10" ht="12.75">
      <c r="A15" s="1" t="s">
        <v>27</v>
      </c>
      <c r="B15" s="4" t="s">
        <v>28</v>
      </c>
      <c r="C15" s="17"/>
      <c r="D15" s="17"/>
      <c r="E15" s="17"/>
      <c r="F15" s="17"/>
      <c r="G15" s="17"/>
      <c r="H15" s="17"/>
      <c r="I15" s="17"/>
      <c r="J15" s="19"/>
    </row>
    <row r="16" spans="1:10" ht="12.75">
      <c r="A16" s="1"/>
      <c r="B16" s="4" t="s">
        <v>29</v>
      </c>
      <c r="C16" s="17">
        <v>114237.268213681</v>
      </c>
      <c r="D16" s="17">
        <v>351.709138980804</v>
      </c>
      <c r="E16" s="17">
        <v>20141.5614880533</v>
      </c>
      <c r="F16" s="18">
        <v>51647.2959067653</v>
      </c>
      <c r="G16" s="13">
        <v>0</v>
      </c>
      <c r="H16" s="18">
        <v>3828.2208622944</v>
      </c>
      <c r="I16" s="18">
        <v>190206.0556097748</v>
      </c>
      <c r="J16" s="19">
        <f t="shared" si="0"/>
        <v>0.28708779898630793</v>
      </c>
    </row>
    <row r="17" spans="1:10" ht="12.75">
      <c r="A17" s="1" t="s">
        <v>30</v>
      </c>
      <c r="B17" s="5" t="s">
        <v>31</v>
      </c>
      <c r="C17" s="18">
        <v>2079767.57386496</v>
      </c>
      <c r="D17" s="18">
        <v>35010.1625058876</v>
      </c>
      <c r="E17" s="18">
        <v>2635732.31957512</v>
      </c>
      <c r="F17" s="16">
        <v>2579508.86553998</v>
      </c>
      <c r="G17" s="17">
        <v>21857.5667952126</v>
      </c>
      <c r="H17" s="16">
        <v>271576.908339507</v>
      </c>
      <c r="I17" s="18">
        <v>7623453.396620668</v>
      </c>
      <c r="J17" s="19">
        <f t="shared" si="0"/>
        <v>11.506470965365242</v>
      </c>
    </row>
    <row r="18" spans="1:10" ht="12.75">
      <c r="A18" s="1" t="s">
        <v>32</v>
      </c>
      <c r="B18" s="5" t="s">
        <v>33</v>
      </c>
      <c r="C18" s="17"/>
      <c r="D18" s="17"/>
      <c r="E18" s="17"/>
      <c r="F18" s="17"/>
      <c r="G18" s="17"/>
      <c r="H18" s="17"/>
      <c r="I18" s="17"/>
      <c r="J18" s="19"/>
    </row>
    <row r="19" spans="1:10" ht="12.75">
      <c r="A19" s="1"/>
      <c r="B19" s="5" t="s">
        <v>34</v>
      </c>
      <c r="C19" s="16">
        <v>126893.780138729</v>
      </c>
      <c r="D19" s="16">
        <v>3895.77889798321</v>
      </c>
      <c r="E19" s="16">
        <v>15648.8094566707</v>
      </c>
      <c r="F19" s="18">
        <v>30355.667622346</v>
      </c>
      <c r="G19" s="13">
        <v>15424.611177</v>
      </c>
      <c r="H19" s="18">
        <v>4389.24439658127</v>
      </c>
      <c r="I19" s="18">
        <v>196607.89168931017</v>
      </c>
      <c r="J19" s="19">
        <f t="shared" si="0"/>
        <v>0.2967504199983095</v>
      </c>
    </row>
    <row r="20" spans="1:10" ht="12.75">
      <c r="A20" s="1" t="s">
        <v>35</v>
      </c>
      <c r="B20" s="5" t="s">
        <v>36</v>
      </c>
      <c r="C20" s="17">
        <v>3519841.62735619</v>
      </c>
      <c r="D20" s="17">
        <v>2428913.1126243</v>
      </c>
      <c r="E20" s="17">
        <v>2640155.74026453</v>
      </c>
      <c r="F20" s="16">
        <v>1962022.38585771</v>
      </c>
      <c r="G20" s="17">
        <v>64534.3224535299</v>
      </c>
      <c r="H20" s="16">
        <v>2762483.12646323</v>
      </c>
      <c r="I20" s="18">
        <v>13377950.315019492</v>
      </c>
      <c r="J20" s="19">
        <f t="shared" si="0"/>
        <v>20.192029631099494</v>
      </c>
    </row>
    <row r="21" spans="1:10" ht="12.75">
      <c r="A21" s="1" t="s">
        <v>37</v>
      </c>
      <c r="B21" s="4" t="s">
        <v>38</v>
      </c>
      <c r="C21" s="18">
        <v>1869172.13796764</v>
      </c>
      <c r="D21" s="18">
        <v>836999.307364567</v>
      </c>
      <c r="E21" s="18">
        <v>1613870.77144205</v>
      </c>
      <c r="F21" s="16">
        <v>765963.078302901</v>
      </c>
      <c r="G21" s="17">
        <v>49807.9650678979</v>
      </c>
      <c r="H21" s="16">
        <v>297644.161062777</v>
      </c>
      <c r="I21" s="18">
        <v>5433457.421207833</v>
      </c>
      <c r="J21" s="19">
        <f t="shared" si="0"/>
        <v>8.200997212941596</v>
      </c>
    </row>
    <row r="22" spans="1:10" ht="12.75">
      <c r="A22" s="1" t="s">
        <v>39</v>
      </c>
      <c r="B22" s="4" t="s">
        <v>40</v>
      </c>
      <c r="C22" s="16">
        <v>474707.50548527</v>
      </c>
      <c r="D22" s="16">
        <v>617209.131490224</v>
      </c>
      <c r="E22" s="16">
        <v>895194.695633172</v>
      </c>
      <c r="F22" s="16">
        <v>945339.06957783</v>
      </c>
      <c r="G22" s="17">
        <v>26115.1861474828</v>
      </c>
      <c r="H22" s="16">
        <v>307596.562422025</v>
      </c>
      <c r="I22" s="18">
        <v>3266162.150756004</v>
      </c>
      <c r="J22" s="19">
        <f t="shared" si="0"/>
        <v>4.929786804036638</v>
      </c>
    </row>
    <row r="23" spans="1:10" ht="12.75">
      <c r="A23" s="1" t="s">
        <v>41</v>
      </c>
      <c r="B23" s="4" t="s">
        <v>42</v>
      </c>
      <c r="C23" s="16">
        <v>3916658.71681282</v>
      </c>
      <c r="D23" s="16">
        <v>2122376.46697532</v>
      </c>
      <c r="E23" s="16">
        <v>720620.814127391</v>
      </c>
      <c r="F23" s="16">
        <v>5245037.1294279</v>
      </c>
      <c r="G23" s="16">
        <v>56992.3023294431</v>
      </c>
      <c r="H23" s="16">
        <v>3860180.77935192</v>
      </c>
      <c r="I23" s="18">
        <v>15921866.209024794</v>
      </c>
      <c r="J23" s="19">
        <f t="shared" si="0"/>
        <v>24.031692950308432</v>
      </c>
    </row>
    <row r="24" spans="1:10" ht="12.75">
      <c r="A24" s="1" t="s">
        <v>43</v>
      </c>
      <c r="B24" s="4" t="s">
        <v>44</v>
      </c>
      <c r="C24" s="17"/>
      <c r="D24" s="17"/>
      <c r="E24" s="17"/>
      <c r="F24" s="17"/>
      <c r="G24" s="17"/>
      <c r="H24" s="17"/>
      <c r="I24" s="17"/>
      <c r="J24" s="19"/>
    </row>
    <row r="25" spans="1:10" ht="12.75">
      <c r="A25" s="1"/>
      <c r="B25" s="4" t="s">
        <v>45</v>
      </c>
      <c r="C25" s="16">
        <v>871192.253253544</v>
      </c>
      <c r="D25" s="16">
        <v>222303.293064943</v>
      </c>
      <c r="E25" s="16">
        <v>627247.142096137</v>
      </c>
      <c r="F25" s="18">
        <v>1151491.38195885</v>
      </c>
      <c r="G25" s="18">
        <v>28915.250277716</v>
      </c>
      <c r="H25" s="18">
        <v>561707.468785238</v>
      </c>
      <c r="I25" s="18">
        <v>3462856.789436428</v>
      </c>
      <c r="J25" s="19">
        <f t="shared" si="0"/>
        <v>5.226668155737767</v>
      </c>
    </row>
    <row r="26" spans="1:10" ht="12.75">
      <c r="A26" s="1" t="s">
        <v>46</v>
      </c>
      <c r="B26" s="4" t="s">
        <v>47</v>
      </c>
      <c r="C26" s="17">
        <v>341398.70773541</v>
      </c>
      <c r="D26" s="16">
        <v>78402.7639618621</v>
      </c>
      <c r="E26" s="16">
        <v>85104.2887001624</v>
      </c>
      <c r="F26" s="16">
        <v>135885.627794201</v>
      </c>
      <c r="G26" s="16">
        <v>249.128689353412</v>
      </c>
      <c r="H26" s="16">
        <v>95029.9977899379</v>
      </c>
      <c r="I26" s="18">
        <v>736070.5146709268</v>
      </c>
      <c r="J26" s="19">
        <f t="shared" si="0"/>
        <v>1.110989149520724</v>
      </c>
    </row>
    <row r="27" spans="1:10" ht="12.75">
      <c r="A27" s="1" t="s">
        <v>48</v>
      </c>
      <c r="B27" s="4" t="s">
        <v>49</v>
      </c>
      <c r="C27" s="16">
        <v>3125218.8575057</v>
      </c>
      <c r="D27" s="16">
        <v>441324.66808765</v>
      </c>
      <c r="E27" s="16">
        <v>852759.388280056</v>
      </c>
      <c r="F27" s="16">
        <v>1933034.44106034</v>
      </c>
      <c r="G27" s="16">
        <v>12031.8668770032</v>
      </c>
      <c r="H27" s="16">
        <v>2005369.65427288</v>
      </c>
      <c r="I27" s="18">
        <v>8369738.876083629</v>
      </c>
      <c r="J27" s="19">
        <f t="shared" si="0"/>
        <v>12.632878087512896</v>
      </c>
    </row>
    <row r="28" spans="1:10" ht="12.75">
      <c r="A28" s="1"/>
      <c r="B28" s="20"/>
      <c r="C28" s="14"/>
      <c r="D28" s="14"/>
      <c r="E28" s="14"/>
      <c r="F28" s="14"/>
      <c r="G28" s="14"/>
      <c r="H28" s="14"/>
      <c r="I28" s="21"/>
      <c r="J28" s="19"/>
    </row>
    <row r="29" spans="1:10" ht="12.75">
      <c r="A29" s="1"/>
      <c r="B29" s="22" t="s">
        <v>50</v>
      </c>
      <c r="C29" s="14">
        <f aca="true" t="shared" si="1" ref="C29:I29">SUM(C12:C27)</f>
        <v>17849133.98702942</v>
      </c>
      <c r="D29" s="14">
        <f t="shared" si="1"/>
        <v>7393109.434839523</v>
      </c>
      <c r="E29" s="14">
        <f t="shared" si="1"/>
        <v>10976431.406548953</v>
      </c>
      <c r="F29" s="14">
        <f t="shared" si="1"/>
        <v>18727493.460127376</v>
      </c>
      <c r="G29" s="14">
        <f t="shared" si="1"/>
        <v>300900.5305007505</v>
      </c>
      <c r="H29" s="14">
        <f t="shared" si="1"/>
        <v>11006549.858369928</v>
      </c>
      <c r="I29" s="14">
        <f t="shared" si="1"/>
        <v>66253618.67741593</v>
      </c>
      <c r="J29" s="19">
        <f t="shared" si="0"/>
        <v>100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Kannas</cp:lastModifiedBy>
  <cp:lastPrinted>2007-02-20T12:41:22Z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