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255" windowWidth="17115" windowHeight="7050" activeTab="0"/>
  </bookViews>
  <sheets>
    <sheet name="aikasarjat" sheetId="1" r:id="rId1"/>
  </sheets>
  <definedNames/>
  <calcPr fullCalcOnLoad="1"/>
</workbook>
</file>

<file path=xl/sharedStrings.xml><?xml version="1.0" encoding="utf-8"?>
<sst xmlns="http://schemas.openxmlformats.org/spreadsheetml/2006/main" count="153" uniqueCount="62">
  <si>
    <t>2000    I</t>
  </si>
  <si>
    <t>II</t>
  </si>
  <si>
    <t>III</t>
  </si>
  <si>
    <t>IV</t>
  </si>
  <si>
    <t xml:space="preserve">  2002    I</t>
  </si>
  <si>
    <t xml:space="preserve">  2003    I</t>
  </si>
  <si>
    <t xml:space="preserve">  2004    I</t>
  </si>
  <si>
    <t xml:space="preserve">  2001    I</t>
  </si>
  <si>
    <t>%</t>
  </si>
  <si>
    <t>-</t>
  </si>
  <si>
    <t xml:space="preserve">Vuosi ja neljännes
</t>
  </si>
  <si>
    <t>Year and quarter</t>
  </si>
  <si>
    <t>5510 Hotels</t>
  </si>
  <si>
    <t xml:space="preserve">6022 Taksiliikenne 
   </t>
  </si>
  <si>
    <t>6022 Taxi operation</t>
  </si>
  <si>
    <t>6024 Freight transport by road</t>
  </si>
  <si>
    <t xml:space="preserve">641 Posti- ja kuriiritoiminta
</t>
  </si>
  <si>
    <t>641 Post and courier activities</t>
  </si>
  <si>
    <t xml:space="preserve">6412 Muu jakelu- ja kuriiritoiminta
</t>
  </si>
  <si>
    <t>7132 Rakennuskoneiden ja -laitteiden vuokrauspalvelut</t>
  </si>
  <si>
    <t>7132 Renting of construction and civil engineering machinery and equipment</t>
  </si>
  <si>
    <t>6412 Courier activities 
other than national 
post activities</t>
  </si>
  <si>
    <t xml:space="preserve">7412 Laskentatoimi, kirjanpito ja 
tilintarkastus; veroneuvonta
</t>
  </si>
  <si>
    <t>7412 Accounting, book-keeping and auditing activities; tax consultancy</t>
  </si>
  <si>
    <t xml:space="preserve">7440 Mainostoiminta
</t>
  </si>
  <si>
    <t xml:space="preserve">9301 Tekstiili- ja turkistava-
roiden pesupalvelut 
</t>
  </si>
  <si>
    <t>9301 Washing and dry-cleaning of textile and fur products</t>
  </si>
  <si>
    <t>7450 Labour recruitment and provision of personnel</t>
  </si>
  <si>
    <t>7413 Market research and public opinion polling</t>
  </si>
  <si>
    <t xml:space="preserve">5510 Hotellit 
</t>
  </si>
  <si>
    <t xml:space="preserve">6024 Tieliikenteen tavarankuljetus
   </t>
  </si>
  <si>
    <t xml:space="preserve">7450 Työnvälitys ja 
henkilöstön hankinta
</t>
  </si>
  <si>
    <t xml:space="preserve">Producer Price Indices for Services 2003=100, Indices and percentage changes, latest year on previous year, % </t>
  </si>
  <si>
    <t>Palvelujen tuottajahintaindeksit 2003=100, Indeksit ja vuosimuutokset, prosenttia</t>
  </si>
  <si>
    <t xml:space="preserve">  2005    I</t>
  </si>
  <si>
    <t>Tuotannon arvo
milj. EUR  2002</t>
  </si>
  <si>
    <t>Value of production, EUR million 2002</t>
  </si>
  <si>
    <t>7440 Advertising</t>
  </si>
  <si>
    <r>
      <t xml:space="preserve">7460 Etsivä-, vartiointi- ja 
turvallisuuspalvelut </t>
    </r>
    <r>
      <rPr>
        <b/>
        <vertAlign val="superscript"/>
        <sz val="12"/>
        <rFont val="Arial Narrow"/>
        <family val="2"/>
      </rPr>
      <t>1)</t>
    </r>
    <r>
      <rPr>
        <b/>
        <sz val="12"/>
        <rFont val="Arial Narrow"/>
        <family val="2"/>
      </rPr>
      <t xml:space="preserve">
</t>
    </r>
  </si>
  <si>
    <t xml:space="preserve">5510 Hotellverksamhet 
</t>
  </si>
  <si>
    <t xml:space="preserve">6022 Taxitrafik </t>
  </si>
  <si>
    <t xml:space="preserve">6024 Vägtransport av gods </t>
  </si>
  <si>
    <t xml:space="preserve">641 Postbefordran </t>
  </si>
  <si>
    <t xml:space="preserve">6412 Annan postbefordran </t>
  </si>
  <si>
    <t>7132 Uthyrning av bygg- och anläggningsmaskiner</t>
  </si>
  <si>
    <t xml:space="preserve">7411 Juridisk verksamhet </t>
  </si>
  <si>
    <t>7412 Redovisning och bokföring, revision, skatterådgivning</t>
  </si>
  <si>
    <t xml:space="preserve">7413 Marknads- och opinionsundersökning </t>
  </si>
  <si>
    <t xml:space="preserve">7440 Reklamverksamhet </t>
  </si>
  <si>
    <t>7450 Arbetsförmedling och rekrytering</t>
  </si>
  <si>
    <r>
      <t xml:space="preserve">7460 Investigation and security activities </t>
    </r>
    <r>
      <rPr>
        <b/>
        <vertAlign val="superscript"/>
        <sz val="12"/>
        <rFont val="Arial Narrow"/>
        <family val="2"/>
      </rPr>
      <t>1)</t>
    </r>
  </si>
  <si>
    <t xml:space="preserve">9301 Tvätteriverksamhet </t>
  </si>
  <si>
    <t>År och kvartal</t>
  </si>
  <si>
    <r>
      <t xml:space="preserve">1) </t>
    </r>
    <r>
      <rPr>
        <sz val="12"/>
        <rFont val="Arial Narrow"/>
        <family val="2"/>
      </rPr>
      <t>The indices have been calculated backwards from the 3rd quarter of 2003 using data on the development of the Index of Wage and Salary Earnings (7460).</t>
    </r>
  </si>
  <si>
    <t xml:space="preserve">7411 Lakiasiainpalvelut 
     </t>
  </si>
  <si>
    <t>7411 Legal servcives</t>
  </si>
  <si>
    <t xml:space="preserve">7413 Markkina- ja mielipidetutkimukset </t>
  </si>
  <si>
    <r>
      <t xml:space="preserve">7460 Detektiv- och bevakningsverksamhet; säkerhetstjänst </t>
    </r>
    <r>
      <rPr>
        <b/>
        <i/>
        <vertAlign val="superscript"/>
        <sz val="12"/>
        <rFont val="Arial Narrow"/>
        <family val="2"/>
      </rPr>
      <t>1)</t>
    </r>
  </si>
  <si>
    <r>
      <t>1)</t>
    </r>
    <r>
      <rPr>
        <sz val="12"/>
        <rFont val="Arial Narrow"/>
        <family val="2"/>
      </rPr>
      <t xml:space="preserve"> Tiedot on laskettu vuoden 2003 3. neljänneksestä taaksepäin käyttäen ansiotasoindeksin (7460) kehitystä.</t>
    </r>
  </si>
  <si>
    <t>Producentprisindex för tjänster 2003=100, index och årsförändringar, %</t>
  </si>
  <si>
    <t>Produktionsvärdet mn EUR 2002</t>
  </si>
  <si>
    <r>
      <t xml:space="preserve">1) </t>
    </r>
    <r>
      <rPr>
        <i/>
        <sz val="12"/>
        <rFont val="Arial Narrow"/>
        <family val="2"/>
      </rPr>
      <t>Uppgifterna har räknats bakåt från det tredje kvartalet 2003 med hjälp av utvecklingen av förtjänstnivåindexet (7460).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</si>
</sst>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"/>
    <numFmt numFmtId="173" formatCode="0.00000"/>
    <numFmt numFmtId="174" formatCode="0.0000"/>
    <numFmt numFmtId="175" formatCode="0.000000"/>
    <numFmt numFmtId="176" formatCode="0.0"/>
    <numFmt numFmtId="177" formatCode="mmmm\ yyyy"/>
    <numFmt numFmtId="178" formatCode="mm\ /\ yy"/>
    <numFmt numFmtId="179" formatCode="0.0000000"/>
    <numFmt numFmtId="180" formatCode="0.0\ %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00\ %"/>
    <numFmt numFmtId="190" formatCode="0.00000000"/>
    <numFmt numFmtId="191" formatCode="0_ ;[Red]\-0\ "/>
    <numFmt numFmtId="192" formatCode="#,##0_ ;[Red]\-#,##0\ "/>
    <numFmt numFmtId="193" formatCode="0.000000000"/>
    <numFmt numFmtId="194" formatCode="_-* #,##0.0\ _m_k_-;\-* #,##0.0\ _m_k_-;_-* &quot;-&quot;??\ _m_k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4"/>
      <name val="MS Sans Serif"/>
      <family val="0"/>
    </font>
    <font>
      <b/>
      <sz val="12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vertAlign val="superscript"/>
      <sz val="12"/>
      <name val="Arial Narrow"/>
      <family val="2"/>
    </font>
    <font>
      <vertAlign val="superscript"/>
      <sz val="12"/>
      <name val="Arial Narrow"/>
      <family val="2"/>
    </font>
    <font>
      <b/>
      <i/>
      <sz val="10"/>
      <name val="Arial"/>
      <family val="0"/>
    </font>
    <font>
      <i/>
      <sz val="10"/>
      <name val="Arial"/>
      <family val="0"/>
    </font>
    <font>
      <b/>
      <i/>
      <vertAlign val="superscript"/>
      <sz val="12"/>
      <name val="Arial Narrow"/>
      <family val="2"/>
    </font>
    <font>
      <i/>
      <vertAlign val="superscript"/>
      <sz val="12"/>
      <name val="Arial Narrow"/>
      <family val="2"/>
    </font>
    <font>
      <i/>
      <sz val="12"/>
      <name val="Arial 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76" fontId="8" fillId="0" borderId="0" xfId="17" applyNumberFormat="1" applyFont="1" applyBorder="1" applyAlignment="1">
      <alignment horizontal="right"/>
      <protection/>
    </xf>
    <xf numFmtId="176" fontId="8" fillId="0" borderId="0" xfId="17" applyNumberFormat="1" applyFont="1" applyBorder="1" applyAlignment="1" quotePrefix="1">
      <alignment horizontal="right"/>
      <protection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vertical="center" wrapText="1"/>
    </xf>
    <xf numFmtId="2" fontId="8" fillId="0" borderId="0" xfId="17" applyNumberFormat="1" applyFont="1" applyBorder="1" applyAlignment="1">
      <alignment horizontal="right"/>
      <protection/>
    </xf>
    <xf numFmtId="0" fontId="8" fillId="0" borderId="0" xfId="0" applyFont="1" applyBorder="1" applyAlignment="1">
      <alignment horizontal="right" wrapText="1"/>
    </xf>
    <xf numFmtId="0" fontId="8" fillId="0" borderId="0" xfId="17" applyNumberFormat="1" applyFont="1" applyBorder="1" applyAlignment="1" quotePrefix="1">
      <alignment horizontal="right"/>
      <protection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176" fontId="8" fillId="0" borderId="0" xfId="0" applyNumberFormat="1" applyFont="1" applyBorder="1" applyAlignment="1" quotePrefix="1">
      <alignment horizontal="right"/>
    </xf>
    <xf numFmtId="0" fontId="8" fillId="0" borderId="0" xfId="0" applyNumberFormat="1" applyFont="1" applyBorder="1" applyAlignment="1" quotePrefix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 quotePrefix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176" fontId="8" fillId="0" borderId="0" xfId="17" applyNumberFormat="1" applyFont="1" applyBorder="1" applyAlignment="1">
      <alignment horizontal="center"/>
      <protection/>
    </xf>
    <xf numFmtId="0" fontId="8" fillId="0" borderId="0" xfId="0" applyNumberFormat="1" applyFont="1" applyAlignment="1" quotePrefix="1">
      <alignment/>
    </xf>
    <xf numFmtId="176" fontId="8" fillId="0" borderId="0" xfId="17" applyNumberFormat="1" applyFont="1" applyBorder="1" applyAlignment="1" quotePrefix="1">
      <alignment horizontal="center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2" fontId="8" fillId="0" borderId="0" xfId="17" applyNumberFormat="1" applyFont="1" applyBorder="1" applyAlignment="1">
      <alignment horizontal="center"/>
      <protection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176" fontId="8" fillId="0" borderId="0" xfId="0" applyNumberFormat="1" applyFont="1" applyBorder="1" applyAlignment="1">
      <alignment horizontal="center"/>
    </xf>
    <xf numFmtId="0" fontId="8" fillId="0" borderId="0" xfId="17" applyNumberFormat="1" applyFont="1" applyBorder="1" quotePrefix="1">
      <alignment/>
      <protection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3" fontId="8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3" fontId="8" fillId="0" borderId="4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5" xfId="0" applyFont="1" applyBorder="1" applyAlignment="1">
      <alignment horizontal="right"/>
    </xf>
    <xf numFmtId="0" fontId="6" fillId="0" borderId="5" xfId="0" applyFont="1" applyBorder="1" applyAlignment="1">
      <alignment horizontal="left" wrapText="1"/>
    </xf>
    <xf numFmtId="0" fontId="8" fillId="0" borderId="5" xfId="0" applyFont="1" applyBorder="1" applyAlignment="1" quotePrefix="1">
      <alignment horizontal="right"/>
    </xf>
    <xf numFmtId="0" fontId="8" fillId="0" borderId="5" xfId="0" applyNumberFormat="1" applyFont="1" applyBorder="1" applyAlignment="1" quotePrefix="1">
      <alignment horizontal="right"/>
    </xf>
    <xf numFmtId="0" fontId="8" fillId="0" borderId="5" xfId="0" applyNumberFormat="1" applyFont="1" applyBorder="1" applyAlignment="1" quotePrefix="1">
      <alignment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vertical="top" wrapText="1"/>
    </xf>
    <xf numFmtId="0" fontId="14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7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8" fillId="0" borderId="9" xfId="0" applyFont="1" applyBorder="1" applyAlignment="1">
      <alignment horizontal="right"/>
    </xf>
    <xf numFmtId="176" fontId="8" fillId="0" borderId="10" xfId="0" applyNumberFormat="1" applyFont="1" applyBorder="1" applyAlignment="1" quotePrefix="1">
      <alignment horizontal="right"/>
    </xf>
    <xf numFmtId="0" fontId="8" fillId="0" borderId="10" xfId="0" applyFont="1" applyBorder="1" applyAlignment="1">
      <alignment/>
    </xf>
    <xf numFmtId="0" fontId="7" fillId="0" borderId="6" xfId="0" applyFont="1" applyBorder="1" applyAlignment="1">
      <alignment vertical="top" wrapText="1"/>
    </xf>
    <xf numFmtId="0" fontId="12" fillId="0" borderId="5" xfId="0" applyFont="1" applyBorder="1" applyAlignment="1">
      <alignment wrapText="1"/>
    </xf>
    <xf numFmtId="0" fontId="6" fillId="0" borderId="7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7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6" fillId="0" borderId="3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wrapText="1"/>
    </xf>
  </cellXfs>
  <cellStyles count="23">
    <cellStyle name="Normal" xfId="0"/>
    <cellStyle name="Hyperlink" xfId="15"/>
    <cellStyle name="Hyperlinkki_Pisteluvut" xfId="16"/>
    <cellStyle name="Normaali_Pisteluvut" xfId="17"/>
    <cellStyle name="Comma" xfId="18"/>
    <cellStyle name="Pilkku_CBSX7" xfId="19"/>
    <cellStyle name="Pilkku_Pisteluvut" xfId="20"/>
    <cellStyle name="Pilkku_Pisteluvut 2" xfId="21"/>
    <cellStyle name="Percent" xfId="22"/>
    <cellStyle name="Comma [0]" xfId="23"/>
    <cellStyle name="Pyör. luku_CBSX7" xfId="24"/>
    <cellStyle name="Pyör. luku_Pisteluvut" xfId="25"/>
    <cellStyle name="Pyör. luku_Pisteluvut 2" xfId="26"/>
    <cellStyle name="Currency [0]" xfId="27"/>
    <cellStyle name="Pyör. valuutta_CBSX7" xfId="28"/>
    <cellStyle name="Pyör. valuutta_Pisteluvut" xfId="29"/>
    <cellStyle name="Pyör. valuutta_Pisteluvut 2" xfId="30"/>
    <cellStyle name="Followed Hyperlink" xfId="31"/>
    <cellStyle name="Seuraava hyperlinkki_Pisteluvut" xfId="32"/>
    <cellStyle name="Currency" xfId="33"/>
    <cellStyle name="Valuutta_CBSX7" xfId="34"/>
    <cellStyle name="Valuutta_Pisteluvut" xfId="35"/>
    <cellStyle name="Valuutta_Pisteluvut 2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31"/>
  <dimension ref="A1:AA59"/>
  <sheetViews>
    <sheetView showGridLines="0" tabSelected="1" zoomScale="70" zoomScaleNormal="7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"/>
    </sheetView>
  </sheetViews>
  <sheetFormatPr defaultColWidth="9.140625" defaultRowHeight="12.75"/>
  <cols>
    <col min="1" max="1" width="20.421875" style="15" customWidth="1"/>
    <col min="2" max="2" width="17.28125" style="14" customWidth="1"/>
    <col min="3" max="3" width="6.57421875" style="14" customWidth="1"/>
    <col min="4" max="4" width="17.421875" style="14" customWidth="1"/>
    <col min="5" max="5" width="6.57421875" style="14" customWidth="1"/>
    <col min="6" max="6" width="19.7109375" style="14" customWidth="1"/>
    <col min="7" max="7" width="6.57421875" style="14" customWidth="1"/>
    <col min="8" max="8" width="19.7109375" style="14" customWidth="1"/>
    <col min="9" max="9" width="6.57421875" style="14" customWidth="1"/>
    <col min="10" max="10" width="19.57421875" style="14" customWidth="1"/>
    <col min="11" max="11" width="6.57421875" style="14" customWidth="1"/>
    <col min="12" max="12" width="25.421875" style="14" customWidth="1"/>
    <col min="13" max="13" width="6.7109375" style="14" customWidth="1"/>
    <col min="14" max="14" width="19.8515625" style="14" customWidth="1"/>
    <col min="15" max="15" width="5.28125" style="14" customWidth="1"/>
    <col min="16" max="16" width="24.8515625" style="14" customWidth="1"/>
    <col min="17" max="17" width="7.00390625" style="14" customWidth="1"/>
    <col min="18" max="18" width="19.57421875" style="14" customWidth="1"/>
    <col min="19" max="19" width="5.28125" style="14" customWidth="1"/>
    <col min="20" max="20" width="18.00390625" style="14" customWidth="1"/>
    <col min="21" max="21" width="6.57421875" style="14" customWidth="1"/>
    <col min="22" max="22" width="24.00390625" style="14" customWidth="1"/>
    <col min="23" max="23" width="5.28125" style="14" customWidth="1"/>
    <col min="24" max="24" width="25.00390625" style="14" customWidth="1"/>
    <col min="25" max="25" width="5.28125" style="14" customWidth="1"/>
    <col min="26" max="26" width="21.7109375" style="14" customWidth="1"/>
    <col min="27" max="27" width="5.28125" style="14" customWidth="1"/>
    <col min="28" max="75" width="9.140625" style="15" customWidth="1"/>
    <col min="76" max="16384" width="9.140625" style="14" customWidth="1"/>
  </cols>
  <sheetData>
    <row r="1" ht="15.75">
      <c r="A1" s="37" t="s">
        <v>33</v>
      </c>
    </row>
    <row r="2" ht="15.75">
      <c r="A2" s="38" t="s">
        <v>59</v>
      </c>
    </row>
    <row r="3" spans="1:27" ht="15.75">
      <c r="A3" s="37" t="s">
        <v>32</v>
      </c>
      <c r="H3" s="16"/>
      <c r="J3" s="16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ht="57.75" customHeight="1">
      <c r="A4" s="50" t="s">
        <v>10</v>
      </c>
      <c r="B4" s="67" t="s">
        <v>29</v>
      </c>
      <c r="C4" s="65"/>
      <c r="D4" s="64" t="s">
        <v>13</v>
      </c>
      <c r="E4" s="65"/>
      <c r="F4" s="64" t="s">
        <v>30</v>
      </c>
      <c r="G4" s="65"/>
      <c r="H4" s="64" t="s">
        <v>16</v>
      </c>
      <c r="I4" s="65"/>
      <c r="J4" s="64" t="s">
        <v>18</v>
      </c>
      <c r="K4" s="65"/>
      <c r="L4" s="64" t="s">
        <v>19</v>
      </c>
      <c r="M4" s="74"/>
      <c r="N4" s="64" t="s">
        <v>54</v>
      </c>
      <c r="O4" s="74"/>
      <c r="P4" s="67" t="s">
        <v>22</v>
      </c>
      <c r="Q4" s="74"/>
      <c r="R4" s="64" t="s">
        <v>56</v>
      </c>
      <c r="S4" s="74"/>
      <c r="T4" s="64" t="s">
        <v>24</v>
      </c>
      <c r="U4" s="74"/>
      <c r="V4" s="64" t="s">
        <v>31</v>
      </c>
      <c r="W4" s="74"/>
      <c r="X4" s="64" t="s">
        <v>38</v>
      </c>
      <c r="Y4" s="72"/>
      <c r="Z4" s="64" t="s">
        <v>25</v>
      </c>
      <c r="AA4" s="67"/>
    </row>
    <row r="5" spans="1:27" ht="61.5" customHeight="1">
      <c r="A5" s="51" t="s">
        <v>52</v>
      </c>
      <c r="B5" s="68" t="s">
        <v>39</v>
      </c>
      <c r="C5" s="77"/>
      <c r="D5" s="66" t="s">
        <v>40</v>
      </c>
      <c r="E5" s="63"/>
      <c r="F5" s="62" t="s">
        <v>41</v>
      </c>
      <c r="G5" s="63"/>
      <c r="H5" s="62" t="s">
        <v>42</v>
      </c>
      <c r="I5" s="63"/>
      <c r="J5" s="62" t="s">
        <v>43</v>
      </c>
      <c r="K5" s="63"/>
      <c r="L5" s="62" t="s">
        <v>44</v>
      </c>
      <c r="M5" s="73"/>
      <c r="N5" s="62" t="s">
        <v>45</v>
      </c>
      <c r="O5" s="73"/>
      <c r="P5" s="68" t="s">
        <v>46</v>
      </c>
      <c r="Q5" s="73"/>
      <c r="R5" s="62" t="s">
        <v>47</v>
      </c>
      <c r="S5" s="73"/>
      <c r="T5" s="62" t="s">
        <v>48</v>
      </c>
      <c r="U5" s="73"/>
      <c r="V5" s="62" t="s">
        <v>49</v>
      </c>
      <c r="W5" s="73"/>
      <c r="X5" s="62" t="s">
        <v>57</v>
      </c>
      <c r="Y5" s="73"/>
      <c r="Z5" s="62" t="s">
        <v>51</v>
      </c>
      <c r="AA5" s="68"/>
    </row>
    <row r="6" spans="1:27" ht="47.25" customHeight="1">
      <c r="A6" s="52" t="s">
        <v>11</v>
      </c>
      <c r="B6" s="75" t="s">
        <v>12</v>
      </c>
      <c r="C6" s="71"/>
      <c r="D6" s="76" t="s">
        <v>14</v>
      </c>
      <c r="E6" s="71"/>
      <c r="F6" s="69" t="s">
        <v>15</v>
      </c>
      <c r="G6" s="71"/>
      <c r="H6" s="69" t="s">
        <v>17</v>
      </c>
      <c r="I6" s="71"/>
      <c r="J6" s="69" t="s">
        <v>21</v>
      </c>
      <c r="K6" s="71"/>
      <c r="L6" s="69" t="s">
        <v>20</v>
      </c>
      <c r="M6" s="71"/>
      <c r="N6" s="69" t="s">
        <v>55</v>
      </c>
      <c r="O6" s="71"/>
      <c r="P6" s="75" t="s">
        <v>23</v>
      </c>
      <c r="Q6" s="71"/>
      <c r="R6" s="69" t="s">
        <v>28</v>
      </c>
      <c r="S6" s="71"/>
      <c r="T6" s="69" t="s">
        <v>37</v>
      </c>
      <c r="U6" s="71"/>
      <c r="V6" s="69" t="s">
        <v>27</v>
      </c>
      <c r="W6" s="71"/>
      <c r="X6" s="69" t="s">
        <v>50</v>
      </c>
      <c r="Y6" s="71"/>
      <c r="Z6" s="69" t="s">
        <v>26</v>
      </c>
      <c r="AA6" s="70"/>
    </row>
    <row r="7" spans="1:27" ht="17.25" customHeight="1">
      <c r="A7" s="52"/>
      <c r="B7" s="24"/>
      <c r="C7" s="47" t="s">
        <v>8</v>
      </c>
      <c r="D7" s="45"/>
      <c r="E7" s="47" t="s">
        <v>8</v>
      </c>
      <c r="F7" s="24"/>
      <c r="G7" s="47" t="s">
        <v>8</v>
      </c>
      <c r="H7" s="24"/>
      <c r="I7" s="47" t="s">
        <v>8</v>
      </c>
      <c r="J7" s="24"/>
      <c r="K7" s="47" t="s">
        <v>8</v>
      </c>
      <c r="L7" s="24"/>
      <c r="M7" s="47" t="s">
        <v>8</v>
      </c>
      <c r="N7" s="48"/>
      <c r="O7" s="47" t="s">
        <v>8</v>
      </c>
      <c r="P7" s="24"/>
      <c r="Q7" s="47" t="s">
        <v>8</v>
      </c>
      <c r="R7" s="24"/>
      <c r="S7" s="47" t="s">
        <v>8</v>
      </c>
      <c r="T7" s="24"/>
      <c r="U7" s="47" t="s">
        <v>8</v>
      </c>
      <c r="V7" s="24"/>
      <c r="W7" s="47" t="s">
        <v>8</v>
      </c>
      <c r="X7" s="24"/>
      <c r="Y7" s="47" t="s">
        <v>8</v>
      </c>
      <c r="Z7" s="24"/>
      <c r="AA7" s="18" t="s">
        <v>8</v>
      </c>
    </row>
    <row r="8" spans="1:27" ht="31.5">
      <c r="A8" s="53" t="s">
        <v>35</v>
      </c>
      <c r="B8" s="30"/>
      <c r="C8" s="34"/>
      <c r="D8" s="30"/>
      <c r="E8" s="34"/>
      <c r="F8" s="30"/>
      <c r="G8" s="34"/>
      <c r="H8" s="30"/>
      <c r="I8" s="34"/>
      <c r="J8" s="30"/>
      <c r="K8" s="34"/>
      <c r="L8" s="30"/>
      <c r="M8" s="33"/>
      <c r="N8" s="56"/>
      <c r="O8" s="33"/>
      <c r="P8" s="30"/>
      <c r="Q8" s="33"/>
      <c r="R8" s="30"/>
      <c r="S8" s="33"/>
      <c r="T8" s="30"/>
      <c r="U8" s="33"/>
      <c r="V8" s="30"/>
      <c r="W8" s="33"/>
      <c r="X8" s="30"/>
      <c r="Y8" s="33"/>
      <c r="Z8" s="30"/>
      <c r="AA8" s="30"/>
    </row>
    <row r="9" spans="1:27" ht="30.75" customHeight="1">
      <c r="A9" s="54" t="s">
        <v>60</v>
      </c>
      <c r="B9" s="17"/>
      <c r="C9" s="47"/>
      <c r="D9" s="17"/>
      <c r="E9" s="47"/>
      <c r="F9" s="17"/>
      <c r="G9" s="47"/>
      <c r="H9" s="17"/>
      <c r="I9" s="47"/>
      <c r="J9" s="17"/>
      <c r="K9" s="47"/>
      <c r="L9" s="17"/>
      <c r="M9" s="46"/>
      <c r="N9" s="57"/>
      <c r="O9" s="46"/>
      <c r="P9" s="17"/>
      <c r="Q9" s="46"/>
      <c r="R9" s="17"/>
      <c r="S9" s="46"/>
      <c r="T9" s="17"/>
      <c r="U9" s="46"/>
      <c r="V9" s="17"/>
      <c r="W9" s="46"/>
      <c r="X9" s="17"/>
      <c r="Y9" s="46"/>
      <c r="Z9" s="17"/>
      <c r="AA9" s="17"/>
    </row>
    <row r="10" spans="1:27" ht="31.5">
      <c r="A10" s="55" t="s">
        <v>36</v>
      </c>
      <c r="B10" s="31"/>
      <c r="C10" s="35">
        <v>824</v>
      </c>
      <c r="D10" s="31"/>
      <c r="E10" s="35">
        <v>622</v>
      </c>
      <c r="F10" s="31"/>
      <c r="G10" s="35">
        <v>4241</v>
      </c>
      <c r="H10" s="31"/>
      <c r="I10" s="35">
        <v>1354</v>
      </c>
      <c r="J10" s="31"/>
      <c r="K10" s="35">
        <v>350</v>
      </c>
      <c r="L10" s="31"/>
      <c r="M10" s="35">
        <v>233</v>
      </c>
      <c r="N10" s="58"/>
      <c r="O10" s="35">
        <v>454</v>
      </c>
      <c r="P10" s="31"/>
      <c r="Q10" s="35">
        <v>688</v>
      </c>
      <c r="R10" s="31"/>
      <c r="S10" s="35">
        <v>120</v>
      </c>
      <c r="T10" s="31"/>
      <c r="U10" s="35">
        <v>1385</v>
      </c>
      <c r="V10" s="31"/>
      <c r="W10" s="35">
        <v>362</v>
      </c>
      <c r="X10" s="31"/>
      <c r="Y10" s="35">
        <v>269</v>
      </c>
      <c r="Z10" s="31"/>
      <c r="AA10" s="32">
        <v>230</v>
      </c>
    </row>
    <row r="11" spans="1:27" ht="14.25" customHeight="1">
      <c r="A11" s="39">
        <v>2000</v>
      </c>
      <c r="B11" s="1">
        <f>AVERAGE(B18:B21)</f>
        <v>94.1525</v>
      </c>
      <c r="C11" s="5" t="s">
        <v>9</v>
      </c>
      <c r="D11" s="1">
        <f>AVERAGE(D18:D21)</f>
        <v>90.455</v>
      </c>
      <c r="E11" s="5" t="s">
        <v>9</v>
      </c>
      <c r="F11" s="1"/>
      <c r="G11" s="3"/>
      <c r="H11" s="1"/>
      <c r="I11" s="3"/>
      <c r="J11" s="1"/>
      <c r="K11" s="3"/>
      <c r="L11" s="1"/>
      <c r="M11" s="3"/>
      <c r="N11" s="1"/>
      <c r="O11" s="3"/>
      <c r="P11" s="1"/>
      <c r="Q11" s="3"/>
      <c r="R11" s="1"/>
      <c r="S11" s="3"/>
      <c r="T11" s="1"/>
      <c r="U11" s="3"/>
      <c r="V11" s="1"/>
      <c r="W11" s="3"/>
      <c r="X11" s="1"/>
      <c r="Y11" s="3"/>
      <c r="Z11" s="1"/>
      <c r="AA11" s="36"/>
    </row>
    <row r="12" spans="1:27" ht="13.5" customHeight="1">
      <c r="A12" s="39">
        <v>2001</v>
      </c>
      <c r="B12" s="1">
        <f>AVERAGE(B23:B26)</f>
        <v>96.38499999999999</v>
      </c>
      <c r="C12" s="2">
        <f>(B12/B11-1)*100</f>
        <v>2.37115318233716</v>
      </c>
      <c r="D12" s="1">
        <f>AVERAGE(D23:D26)</f>
        <v>94.56</v>
      </c>
      <c r="E12" s="2">
        <f>(D12/D11-1)*100</f>
        <v>4.5381681499087945</v>
      </c>
      <c r="F12" s="1"/>
      <c r="G12" s="2"/>
      <c r="H12" s="2"/>
      <c r="I12" s="1"/>
      <c r="J12" s="1"/>
      <c r="K12" s="1"/>
      <c r="L12" s="1"/>
      <c r="M12" s="1"/>
      <c r="N12" s="1"/>
      <c r="O12" s="19"/>
      <c r="P12" s="1"/>
      <c r="Q12" s="19"/>
      <c r="R12" s="1"/>
      <c r="S12" s="1"/>
      <c r="T12" s="1"/>
      <c r="U12" s="1"/>
      <c r="V12" s="1"/>
      <c r="W12" s="1"/>
      <c r="X12" s="1"/>
      <c r="Y12" s="1"/>
      <c r="Z12" s="1">
        <f>AVERAGE(Z23:Z26)</f>
        <v>95.8075</v>
      </c>
      <c r="AA12" s="1" t="s">
        <v>9</v>
      </c>
    </row>
    <row r="13" spans="1:27" ht="13.5" customHeight="1">
      <c r="A13" s="39">
        <v>2002</v>
      </c>
      <c r="B13" s="1">
        <f>AVERAGE(B28:B31)</f>
        <v>95.35749999999999</v>
      </c>
      <c r="C13" s="2">
        <f>(B13/B12-1)*100</f>
        <v>-1.066037246459517</v>
      </c>
      <c r="D13" s="1">
        <f>AVERAGE(D28:D31)</f>
        <v>95.57</v>
      </c>
      <c r="E13" s="2">
        <f>(D13/D12-1)*100</f>
        <v>1.0681049069373838</v>
      </c>
      <c r="F13" s="1"/>
      <c r="G13" s="2"/>
      <c r="H13" s="1">
        <f>AVERAGE(H28:H31)</f>
        <v>95.625</v>
      </c>
      <c r="I13" s="2" t="s">
        <v>9</v>
      </c>
      <c r="J13" s="1">
        <f>AVERAGE(J28:J31)</f>
        <v>98.07750000000001</v>
      </c>
      <c r="K13" s="1" t="s">
        <v>9</v>
      </c>
      <c r="L13" s="1"/>
      <c r="M13" s="19"/>
      <c r="N13" s="1">
        <f>AVERAGE(N28:N31)</f>
        <v>95.5025</v>
      </c>
      <c r="O13" s="1" t="s">
        <v>9</v>
      </c>
      <c r="P13" s="1">
        <f>AVERAGE(P28:P31)</f>
        <v>93.41</v>
      </c>
      <c r="Q13" s="1" t="s">
        <v>9</v>
      </c>
      <c r="R13" s="1"/>
      <c r="S13" s="19"/>
      <c r="T13" s="1"/>
      <c r="U13" s="19"/>
      <c r="V13" s="1"/>
      <c r="W13" s="19"/>
      <c r="X13" s="1"/>
      <c r="Y13" s="1"/>
      <c r="Z13" s="1">
        <f>AVERAGE(Z28:Z31)</f>
        <v>98.3525</v>
      </c>
      <c r="AA13" s="1">
        <f>(Z13/Z12-1)*100</f>
        <v>2.656368238394702</v>
      </c>
    </row>
    <row r="14" spans="1:27" ht="13.5" customHeight="1">
      <c r="A14" s="39">
        <v>2003</v>
      </c>
      <c r="B14" s="1">
        <f>AVERAGE(B33:B36)</f>
        <v>99.995</v>
      </c>
      <c r="C14" s="2">
        <f>(B14/B13-1)*100</f>
        <v>4.863277665626731</v>
      </c>
      <c r="D14" s="1">
        <f>AVERAGE(D33:D36)</f>
        <v>99.99249999999999</v>
      </c>
      <c r="E14" s="2">
        <f>(D14/D13-1)*100</f>
        <v>4.627498168881439</v>
      </c>
      <c r="F14" s="1">
        <f>AVERAGE(F33:F36)</f>
        <v>99.9925</v>
      </c>
      <c r="G14" s="1" t="s">
        <v>9</v>
      </c>
      <c r="H14" s="1">
        <f>AVERAGE(H33:H36)</f>
        <v>99.9975</v>
      </c>
      <c r="I14" s="2">
        <f>(H14/H13-1)*100</f>
        <v>4.572549019607841</v>
      </c>
      <c r="J14" s="1">
        <f>AVERAGE(J33:J36)</f>
        <v>99.995</v>
      </c>
      <c r="K14" s="2">
        <f>(J14/J13-1)*100</f>
        <v>1.9550865387066185</v>
      </c>
      <c r="L14" s="1">
        <f>AVERAGE(L33:L36)</f>
        <v>99.99499999999999</v>
      </c>
      <c r="M14" s="1" t="s">
        <v>9</v>
      </c>
      <c r="N14" s="1">
        <f>AVERAGE(N33:N36)</f>
        <v>99.9975</v>
      </c>
      <c r="O14" s="2">
        <f>(N14/N13-1)*100</f>
        <v>4.706683071123807</v>
      </c>
      <c r="P14" s="1">
        <f>AVERAGE(P33:P36)</f>
        <v>99.99499999999999</v>
      </c>
      <c r="Q14" s="2">
        <f>(P14/P13-1)*100</f>
        <v>7.049566427577347</v>
      </c>
      <c r="R14" s="1">
        <f>AVERAGE(R33:R36)</f>
        <v>99.995</v>
      </c>
      <c r="S14" s="1" t="s">
        <v>9</v>
      </c>
      <c r="T14" s="1">
        <f>AVERAGE(T33:T36)</f>
        <v>99.995</v>
      </c>
      <c r="U14" s="1" t="s">
        <v>9</v>
      </c>
      <c r="V14" s="1">
        <f>AVERAGE(V33:V36)</f>
        <v>99.995</v>
      </c>
      <c r="W14" s="1" t="s">
        <v>9</v>
      </c>
      <c r="X14" s="1">
        <f>AVERAGE(X33:X36)</f>
        <v>99.99499999999999</v>
      </c>
      <c r="Y14" s="1" t="s">
        <v>9</v>
      </c>
      <c r="Z14" s="1">
        <f>AVERAGE(Z33:Z36)</f>
        <v>99.99249999999999</v>
      </c>
      <c r="AA14" s="2">
        <f>(Z14/Z13-1)*100</f>
        <v>1.6674715945196983</v>
      </c>
    </row>
    <row r="15" spans="1:27" ht="13.5" customHeight="1">
      <c r="A15" s="39">
        <v>2004</v>
      </c>
      <c r="B15" s="1">
        <f>AVERAGE(B38:B41)</f>
        <v>101.02</v>
      </c>
      <c r="C15" s="2">
        <f>(B15/B14-1)*100</f>
        <v>1.0250512525626254</v>
      </c>
      <c r="D15" s="1">
        <f>AVERAGE(D38:D41)</f>
        <v>101.51</v>
      </c>
      <c r="E15" s="2">
        <f>(D15/D14-1)*100</f>
        <v>1.5176138210365897</v>
      </c>
      <c r="F15" s="1">
        <f>AVERAGE(F38:F41)</f>
        <v>100.695</v>
      </c>
      <c r="G15" s="2">
        <f>(F15/F14-1)*100</f>
        <v>0.7025526914518521</v>
      </c>
      <c r="H15" s="1">
        <f>AVERAGE(H38:H41)</f>
        <v>102.85</v>
      </c>
      <c r="I15" s="2">
        <f>(H15/H14-1)*100</f>
        <v>2.852571314282848</v>
      </c>
      <c r="J15" s="1">
        <f>AVERAGE(J38:J41)</f>
        <v>102.92</v>
      </c>
      <c r="K15" s="2">
        <f>(J15/J14-1)*100</f>
        <v>2.9251462573128606</v>
      </c>
      <c r="L15" s="1">
        <f>AVERAGE(L38:L41)</f>
        <v>97.115</v>
      </c>
      <c r="M15" s="2">
        <f>(L15/L14-1)*100</f>
        <v>-2.880144007200358</v>
      </c>
      <c r="N15" s="1">
        <f>AVERAGE(N38:N41)</f>
        <v>104.7875</v>
      </c>
      <c r="O15" s="2">
        <f>(N15/N14-1)*100</f>
        <v>4.7901197529938155</v>
      </c>
      <c r="P15" s="1">
        <f>AVERAGE(P38:P41)</f>
        <v>107.0875</v>
      </c>
      <c r="Q15" s="2">
        <f>(P15/P14-1)*100</f>
        <v>7.092854642732149</v>
      </c>
      <c r="R15" s="1">
        <f>AVERAGE(R38:R41)</f>
        <v>101.61249999999998</v>
      </c>
      <c r="S15" s="2">
        <f>(R15/R14-1)*100</f>
        <v>1.6175808790439339</v>
      </c>
      <c r="T15" s="1">
        <f>AVERAGE(T38:T41)</f>
        <v>102.4075</v>
      </c>
      <c r="U15" s="2">
        <f>(T15/T14-1)*100</f>
        <v>2.412620631031537</v>
      </c>
      <c r="V15" s="1">
        <f>AVERAGE(V38:V41)</f>
        <v>102.07249999999999</v>
      </c>
      <c r="W15" s="2">
        <f>(V15/V14-1)*100</f>
        <v>2.077603880194001</v>
      </c>
      <c r="X15" s="1">
        <f>AVERAGE(X38:X41)</f>
        <v>106.20499999999998</v>
      </c>
      <c r="Y15" s="2">
        <f>(X15/X14-1)*100</f>
        <v>6.210310515525763</v>
      </c>
      <c r="Z15" s="1">
        <f>AVERAGE(Z38:Z41)</f>
        <v>101.8475</v>
      </c>
      <c r="AA15" s="2">
        <f>(Z15/Z14-1)*100</f>
        <v>1.8551391354351576</v>
      </c>
    </row>
    <row r="16" spans="1:27" ht="13.5" customHeight="1">
      <c r="A16" s="39">
        <v>2005</v>
      </c>
      <c r="B16" s="1">
        <f>AVERAGE(B43:B46)</f>
        <v>101.03999999999999</v>
      </c>
      <c r="C16" s="2">
        <f>(B16/B15-1)*100</f>
        <v>0.019798059790132605</v>
      </c>
      <c r="D16" s="1">
        <f>AVERAGE(D43:D46)</f>
        <v>104.1725</v>
      </c>
      <c r="E16" s="2">
        <f>(D16/D15-1)*100</f>
        <v>2.622894296128453</v>
      </c>
      <c r="F16" s="1">
        <f>AVERAGE(F43:F46)</f>
        <v>105.4175</v>
      </c>
      <c r="G16" s="2">
        <f>(F16/F15-1)*100</f>
        <v>4.689905159143959</v>
      </c>
      <c r="H16" s="1">
        <f>AVERAGE(H43:H46)</f>
        <v>104.19</v>
      </c>
      <c r="I16" s="2">
        <f>(H16/H15-1)*100</f>
        <v>1.3028682547399084</v>
      </c>
      <c r="J16" s="1">
        <f>AVERAGE(J43:J46)</f>
        <v>109.9925</v>
      </c>
      <c r="K16" s="2">
        <f>(J16/J15-1)*100</f>
        <v>6.871842207539847</v>
      </c>
      <c r="L16" s="1">
        <f>AVERAGE(L43:L46)</f>
        <v>102.2775</v>
      </c>
      <c r="M16" s="2">
        <f>(L16/L15-1)*100</f>
        <v>5.315862637079749</v>
      </c>
      <c r="N16" s="1">
        <f>AVERAGE(N43:N46)</f>
        <v>107.4125</v>
      </c>
      <c r="O16" s="2">
        <f>(N16/N15-1)*100</f>
        <v>2.505069784086844</v>
      </c>
      <c r="P16" s="1">
        <f>AVERAGE(P43:P46)</f>
        <v>114.1625</v>
      </c>
      <c r="Q16" s="2">
        <f>(P16/P15-1)*100</f>
        <v>6.606746819189913</v>
      </c>
      <c r="R16" s="1">
        <f>AVERAGE(R43:R46)</f>
        <v>104.765</v>
      </c>
      <c r="S16" s="2">
        <f>(R16/R15-1)*100</f>
        <v>3.102472628859654</v>
      </c>
      <c r="T16" s="1">
        <f>AVERAGE(T43:T46)</f>
        <v>106.45</v>
      </c>
      <c r="U16" s="2">
        <f>(T16/T15-1)*100</f>
        <v>3.9474647852940414</v>
      </c>
      <c r="V16" s="1">
        <f>AVERAGE(V43:V46)</f>
        <v>104.795</v>
      </c>
      <c r="W16" s="2">
        <f>(V16/V15-1)*100</f>
        <v>2.6672218276225346</v>
      </c>
      <c r="X16" s="1">
        <f>AVERAGE(X43:X46)</f>
        <v>110.41</v>
      </c>
      <c r="Y16" s="2">
        <f>(X16/X15-1)*100</f>
        <v>3.959323948966631</v>
      </c>
      <c r="Z16" s="1">
        <f>AVERAGE(Z43:Z46)</f>
        <v>103.2075</v>
      </c>
      <c r="AA16" s="2">
        <f>(Z16/Z15-1)*100</f>
        <v>1.3353297822725096</v>
      </c>
    </row>
    <row r="17" spans="1:27" ht="13.5" customHeight="1">
      <c r="A17" s="4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  <c r="N17" s="3"/>
      <c r="O17" s="4"/>
      <c r="P17" s="3"/>
      <c r="Q17" s="4"/>
      <c r="R17" s="3"/>
      <c r="S17" s="4"/>
      <c r="T17" s="3"/>
      <c r="U17" s="4"/>
      <c r="V17" s="3"/>
      <c r="W17" s="4"/>
      <c r="X17" s="3"/>
      <c r="Y17" s="4"/>
      <c r="Z17" s="3"/>
      <c r="AA17" s="4"/>
    </row>
    <row r="18" spans="1:27" ht="15.75">
      <c r="A18" s="39" t="s">
        <v>0</v>
      </c>
      <c r="B18" s="1">
        <v>96.73</v>
      </c>
      <c r="C18" s="5" t="s">
        <v>9</v>
      </c>
      <c r="D18" s="2">
        <v>87.99</v>
      </c>
      <c r="E18" s="5" t="s">
        <v>9</v>
      </c>
      <c r="F18" s="6"/>
      <c r="G18" s="5"/>
      <c r="H18" s="7"/>
      <c r="I18" s="5"/>
      <c r="J18" s="7"/>
      <c r="K18" s="5"/>
      <c r="L18" s="8"/>
      <c r="M18" s="5"/>
      <c r="N18" s="8"/>
      <c r="O18" s="5"/>
      <c r="P18" s="8"/>
      <c r="Q18" s="5"/>
      <c r="R18" s="8"/>
      <c r="S18" s="5"/>
      <c r="T18" s="8"/>
      <c r="U18" s="5"/>
      <c r="V18" s="8"/>
      <c r="W18" s="5"/>
      <c r="X18" s="8"/>
      <c r="Y18" s="5"/>
      <c r="Z18" s="8"/>
      <c r="AA18" s="5"/>
    </row>
    <row r="19" spans="1:27" ht="15.75">
      <c r="A19" s="39" t="s">
        <v>1</v>
      </c>
      <c r="B19" s="2">
        <v>97.88</v>
      </c>
      <c r="C19" s="1" t="s">
        <v>9</v>
      </c>
      <c r="D19" s="2">
        <v>87.99</v>
      </c>
      <c r="E19" s="1" t="s">
        <v>9</v>
      </c>
      <c r="F19" s="6"/>
      <c r="G19" s="2"/>
      <c r="H19" s="7"/>
      <c r="I19" s="2"/>
      <c r="J19" s="7"/>
      <c r="K19" s="2"/>
      <c r="L19" s="9"/>
      <c r="M19" s="2"/>
      <c r="N19" s="9"/>
      <c r="O19" s="2"/>
      <c r="P19" s="9"/>
      <c r="Q19" s="2"/>
      <c r="R19" s="9"/>
      <c r="S19" s="2"/>
      <c r="T19" s="9"/>
      <c r="U19" s="2"/>
      <c r="V19" s="9"/>
      <c r="W19" s="2"/>
      <c r="X19" s="9"/>
      <c r="Y19" s="2"/>
      <c r="Z19" s="9"/>
      <c r="AA19" s="2"/>
    </row>
    <row r="20" spans="1:27" ht="12.75" customHeight="1">
      <c r="A20" s="39" t="s">
        <v>2</v>
      </c>
      <c r="B20" s="2">
        <v>84.69</v>
      </c>
      <c r="C20" s="1" t="s">
        <v>9</v>
      </c>
      <c r="D20" s="2">
        <v>92.92</v>
      </c>
      <c r="E20" s="1" t="s">
        <v>9</v>
      </c>
      <c r="F20" s="6"/>
      <c r="G20" s="2"/>
      <c r="H20" s="7"/>
      <c r="I20" s="2"/>
      <c r="J20" s="7"/>
      <c r="K20" s="2"/>
      <c r="L20" s="10"/>
      <c r="M20" s="2"/>
      <c r="N20" s="10"/>
      <c r="O20" s="2"/>
      <c r="P20" s="10"/>
      <c r="Q20" s="2"/>
      <c r="R20" s="10"/>
      <c r="S20" s="2"/>
      <c r="T20" s="10"/>
      <c r="U20" s="2"/>
      <c r="V20" s="10"/>
      <c r="W20" s="2"/>
      <c r="X20" s="10"/>
      <c r="Y20" s="2"/>
      <c r="Z20" s="10"/>
      <c r="AA20" s="2"/>
    </row>
    <row r="21" spans="1:27" ht="15.75">
      <c r="A21" s="39" t="s">
        <v>3</v>
      </c>
      <c r="B21" s="2">
        <v>97.31</v>
      </c>
      <c r="C21" s="1" t="s">
        <v>9</v>
      </c>
      <c r="D21" s="2">
        <v>92.92</v>
      </c>
      <c r="E21" s="1" t="s">
        <v>9</v>
      </c>
      <c r="F21" s="6"/>
      <c r="G21" s="2"/>
      <c r="H21" s="7"/>
      <c r="I21" s="2"/>
      <c r="J21" s="7"/>
      <c r="K21" s="2"/>
      <c r="L21" s="10"/>
      <c r="M21" s="2"/>
      <c r="N21" s="10"/>
      <c r="O21" s="2"/>
      <c r="P21" s="10"/>
      <c r="Q21" s="2"/>
      <c r="R21" s="10"/>
      <c r="S21" s="2"/>
      <c r="T21" s="10"/>
      <c r="U21" s="2"/>
      <c r="V21" s="10"/>
      <c r="W21" s="2"/>
      <c r="X21" s="10"/>
      <c r="Y21" s="2"/>
      <c r="Z21" s="10"/>
      <c r="AA21" s="2"/>
    </row>
    <row r="22" spans="1:27" ht="12.75" customHeight="1">
      <c r="A22" s="39"/>
      <c r="B22" s="10"/>
      <c r="C22" s="10"/>
      <c r="D22" s="2"/>
      <c r="E22" s="10"/>
      <c r="F22" s="6"/>
      <c r="G22" s="11"/>
      <c r="H22" s="7"/>
      <c r="I22" s="11"/>
      <c r="J22" s="7"/>
      <c r="K22" s="11"/>
      <c r="L22" s="10"/>
      <c r="M22" s="11"/>
      <c r="N22" s="10"/>
      <c r="O22" s="11"/>
      <c r="P22" s="10"/>
      <c r="Q22" s="11"/>
      <c r="R22" s="10"/>
      <c r="S22" s="11"/>
      <c r="T22" s="10"/>
      <c r="U22" s="11"/>
      <c r="V22" s="10"/>
      <c r="W22" s="11"/>
      <c r="X22" s="10"/>
      <c r="Y22" s="11"/>
      <c r="Z22" s="10"/>
      <c r="AA22" s="11"/>
    </row>
    <row r="23" spans="1:27" ht="15.75">
      <c r="A23" s="39" t="s">
        <v>7</v>
      </c>
      <c r="B23" s="11">
        <v>100.16</v>
      </c>
      <c r="C23" s="2">
        <v>3.54</v>
      </c>
      <c r="D23" s="2">
        <v>92.92</v>
      </c>
      <c r="E23" s="11">
        <v>5.6</v>
      </c>
      <c r="F23" s="2"/>
      <c r="G23" s="2"/>
      <c r="H23" s="10"/>
      <c r="I23" s="10"/>
      <c r="J23" s="7"/>
      <c r="K23" s="2"/>
      <c r="L23" s="10"/>
      <c r="M23" s="2"/>
      <c r="N23" s="10"/>
      <c r="O23" s="2"/>
      <c r="P23" s="10"/>
      <c r="Q23" s="2"/>
      <c r="R23" s="10"/>
      <c r="S23" s="2"/>
      <c r="T23" s="10"/>
      <c r="U23" s="2"/>
      <c r="V23" s="10"/>
      <c r="W23" s="2"/>
      <c r="X23" s="10"/>
      <c r="Y23" s="2"/>
      <c r="Z23" s="1">
        <v>94.48</v>
      </c>
      <c r="AA23" s="2" t="s">
        <v>9</v>
      </c>
    </row>
    <row r="24" spans="1:27" ht="15.75">
      <c r="A24" s="39" t="s">
        <v>1</v>
      </c>
      <c r="B24" s="2">
        <v>100.12</v>
      </c>
      <c r="C24" s="2">
        <v>2.28</v>
      </c>
      <c r="D24" s="2">
        <v>92.92</v>
      </c>
      <c r="E24" s="2">
        <v>5.6</v>
      </c>
      <c r="F24" s="2"/>
      <c r="G24" s="2"/>
      <c r="H24" s="10"/>
      <c r="I24" s="10"/>
      <c r="J24" s="7"/>
      <c r="K24" s="2"/>
      <c r="L24" s="10"/>
      <c r="M24" s="2"/>
      <c r="N24" s="10"/>
      <c r="O24" s="2"/>
      <c r="P24" s="2">
        <v>83</v>
      </c>
      <c r="Q24" s="2" t="s">
        <v>9</v>
      </c>
      <c r="R24" s="10"/>
      <c r="S24" s="2"/>
      <c r="T24" s="10"/>
      <c r="U24" s="2"/>
      <c r="V24" s="10"/>
      <c r="W24" s="2"/>
      <c r="X24" s="10"/>
      <c r="Y24" s="2"/>
      <c r="Z24" s="1">
        <v>96.79</v>
      </c>
      <c r="AA24" s="2" t="s">
        <v>9</v>
      </c>
    </row>
    <row r="25" spans="1:27" ht="15.75">
      <c r="A25" s="39" t="s">
        <v>2</v>
      </c>
      <c r="B25" s="2">
        <v>87.35</v>
      </c>
      <c r="C25" s="2">
        <v>3.12</v>
      </c>
      <c r="D25" s="2">
        <v>96.2</v>
      </c>
      <c r="E25" s="2">
        <v>3.53</v>
      </c>
      <c r="F25" s="2"/>
      <c r="G25" s="2"/>
      <c r="H25" s="10"/>
      <c r="I25" s="10"/>
      <c r="J25" s="7"/>
      <c r="K25" s="2"/>
      <c r="L25" s="10"/>
      <c r="M25" s="2"/>
      <c r="N25" s="10"/>
      <c r="O25" s="2"/>
      <c r="P25" s="2">
        <v>88.03</v>
      </c>
      <c r="Q25" s="2" t="s">
        <v>9</v>
      </c>
      <c r="R25" s="10"/>
      <c r="S25" s="2"/>
      <c r="T25" s="10"/>
      <c r="U25" s="2"/>
      <c r="V25" s="10"/>
      <c r="W25" s="2"/>
      <c r="X25" s="10"/>
      <c r="Y25" s="2"/>
      <c r="Z25" s="1">
        <v>95.9</v>
      </c>
      <c r="AA25" s="2" t="s">
        <v>9</v>
      </c>
    </row>
    <row r="26" spans="1:27" ht="15.75">
      <c r="A26" s="39" t="s">
        <v>3</v>
      </c>
      <c r="B26" s="2">
        <v>97.91</v>
      </c>
      <c r="C26" s="2">
        <v>0.61</v>
      </c>
      <c r="D26" s="2">
        <v>96.2</v>
      </c>
      <c r="E26" s="2">
        <v>3.53</v>
      </c>
      <c r="F26" s="2"/>
      <c r="G26" s="2"/>
      <c r="H26" s="2"/>
      <c r="I26" s="1"/>
      <c r="J26" s="7"/>
      <c r="K26" s="2"/>
      <c r="L26" s="10"/>
      <c r="M26" s="2"/>
      <c r="N26" s="1">
        <v>91.57</v>
      </c>
      <c r="O26" s="2" t="s">
        <v>9</v>
      </c>
      <c r="P26" s="2">
        <v>90.05</v>
      </c>
      <c r="Q26" s="2" t="s">
        <v>9</v>
      </c>
      <c r="R26" s="10"/>
      <c r="S26" s="2"/>
      <c r="T26" s="10"/>
      <c r="U26" s="2"/>
      <c r="V26" s="10"/>
      <c r="W26" s="2"/>
      <c r="X26" s="10"/>
      <c r="Y26" s="2"/>
      <c r="Z26" s="1">
        <v>96.06</v>
      </c>
      <c r="AA26" s="2" t="s">
        <v>9</v>
      </c>
    </row>
    <row r="27" spans="1:27" ht="15.75">
      <c r="A27" s="41"/>
      <c r="B27" s="10"/>
      <c r="C27" s="2"/>
      <c r="D27" s="2"/>
      <c r="E27" s="10"/>
      <c r="F27" s="10"/>
      <c r="G27" s="2"/>
      <c r="H27" s="2"/>
      <c r="I27" s="2"/>
      <c r="J27" s="7"/>
      <c r="K27" s="2"/>
      <c r="L27" s="10"/>
      <c r="M27" s="2"/>
      <c r="N27" s="1"/>
      <c r="O27" s="2"/>
      <c r="P27" s="2"/>
      <c r="Q27" s="2"/>
      <c r="R27" s="10"/>
      <c r="S27" s="2"/>
      <c r="T27" s="10"/>
      <c r="U27" s="2"/>
      <c r="V27" s="10"/>
      <c r="W27" s="2"/>
      <c r="X27" s="10"/>
      <c r="Y27" s="2"/>
      <c r="Z27" s="1"/>
      <c r="AA27" s="2"/>
    </row>
    <row r="28" spans="1:27" ht="15.75">
      <c r="A28" s="39" t="s">
        <v>4</v>
      </c>
      <c r="B28" s="2">
        <v>96.96</v>
      </c>
      <c r="C28" s="2">
        <v>-3.19</v>
      </c>
      <c r="D28" s="2">
        <v>95.57</v>
      </c>
      <c r="E28" s="2">
        <v>2.85</v>
      </c>
      <c r="F28" s="2"/>
      <c r="G28" s="2"/>
      <c r="H28" s="2">
        <v>95.55</v>
      </c>
      <c r="I28" s="1" t="s">
        <v>9</v>
      </c>
      <c r="J28" s="2">
        <v>97.51</v>
      </c>
      <c r="K28" s="1" t="s">
        <v>9</v>
      </c>
      <c r="L28" s="10"/>
      <c r="M28" s="2"/>
      <c r="N28" s="1">
        <v>93.48</v>
      </c>
      <c r="O28" s="2" t="s">
        <v>9</v>
      </c>
      <c r="P28" s="2">
        <v>91.49</v>
      </c>
      <c r="Q28" s="2" t="s">
        <v>9</v>
      </c>
      <c r="R28" s="10"/>
      <c r="S28" s="2"/>
      <c r="T28" s="10"/>
      <c r="U28" s="2"/>
      <c r="V28" s="10"/>
      <c r="W28" s="2"/>
      <c r="X28" s="10"/>
      <c r="Y28" s="2"/>
      <c r="Z28" s="1">
        <v>98.39</v>
      </c>
      <c r="AA28" s="2">
        <v>4.14</v>
      </c>
    </row>
    <row r="29" spans="1:27" ht="15.75">
      <c r="A29" s="39" t="s">
        <v>1</v>
      </c>
      <c r="B29" s="11">
        <v>95.29</v>
      </c>
      <c r="C29" s="2">
        <v>-4.82</v>
      </c>
      <c r="D29" s="2">
        <v>95.57</v>
      </c>
      <c r="E29" s="2">
        <v>2.85</v>
      </c>
      <c r="F29" s="2"/>
      <c r="G29" s="2"/>
      <c r="H29" s="2">
        <v>95.69</v>
      </c>
      <c r="I29" s="1" t="s">
        <v>9</v>
      </c>
      <c r="J29" s="2">
        <v>98.47</v>
      </c>
      <c r="K29" s="1" t="s">
        <v>9</v>
      </c>
      <c r="L29" s="10"/>
      <c r="M29" s="2"/>
      <c r="N29" s="1">
        <v>95</v>
      </c>
      <c r="O29" s="2" t="s">
        <v>9</v>
      </c>
      <c r="P29" s="2">
        <v>92.75</v>
      </c>
      <c r="Q29" s="2">
        <v>11.73</v>
      </c>
      <c r="R29" s="10"/>
      <c r="S29" s="2"/>
      <c r="T29" s="10"/>
      <c r="U29" s="2"/>
      <c r="V29" s="10"/>
      <c r="W29" s="2"/>
      <c r="X29" s="10"/>
      <c r="Y29" s="2"/>
      <c r="Z29" s="1">
        <v>99.22</v>
      </c>
      <c r="AA29" s="2">
        <v>2.51</v>
      </c>
    </row>
    <row r="30" spans="1:27" ht="15.75">
      <c r="A30" s="39" t="s">
        <v>2</v>
      </c>
      <c r="B30" s="2">
        <v>90.02</v>
      </c>
      <c r="C30" s="2">
        <v>3.05</v>
      </c>
      <c r="D30" s="2">
        <v>95.57</v>
      </c>
      <c r="E30" s="2">
        <v>-0.65</v>
      </c>
      <c r="F30" s="2"/>
      <c r="G30" s="2"/>
      <c r="H30" s="2">
        <v>95.67</v>
      </c>
      <c r="I30" s="1" t="s">
        <v>9</v>
      </c>
      <c r="J30" s="2">
        <v>98.35</v>
      </c>
      <c r="K30" s="1" t="s">
        <v>9</v>
      </c>
      <c r="L30" s="2">
        <v>111.33</v>
      </c>
      <c r="M30" s="1" t="s">
        <v>9</v>
      </c>
      <c r="N30" s="2">
        <v>95.93</v>
      </c>
      <c r="O30" s="1" t="s">
        <v>9</v>
      </c>
      <c r="P30" s="2">
        <v>92.81</v>
      </c>
      <c r="Q30" s="1">
        <v>5.43</v>
      </c>
      <c r="R30" s="2"/>
      <c r="S30" s="1"/>
      <c r="T30" s="2"/>
      <c r="U30" s="1"/>
      <c r="V30" s="2"/>
      <c r="W30" s="1"/>
      <c r="X30" s="2"/>
      <c r="Y30" s="1"/>
      <c r="Z30" s="2">
        <v>98.32</v>
      </c>
      <c r="AA30" s="1">
        <v>2.52</v>
      </c>
    </row>
    <row r="31" spans="1:27" ht="15.75">
      <c r="A31" s="39" t="s">
        <v>3</v>
      </c>
      <c r="B31" s="2">
        <v>99.16</v>
      </c>
      <c r="C31" s="2">
        <v>1.28</v>
      </c>
      <c r="D31" s="2">
        <v>95.57</v>
      </c>
      <c r="E31" s="2">
        <v>-0.65</v>
      </c>
      <c r="F31" s="2"/>
      <c r="G31" s="2"/>
      <c r="H31" s="2">
        <v>95.59</v>
      </c>
      <c r="I31" s="2" t="s">
        <v>9</v>
      </c>
      <c r="J31" s="2">
        <v>97.98</v>
      </c>
      <c r="K31" s="1" t="s">
        <v>9</v>
      </c>
      <c r="L31" s="2">
        <v>104.78</v>
      </c>
      <c r="M31" s="1" t="s">
        <v>9</v>
      </c>
      <c r="N31" s="2">
        <v>97.6</v>
      </c>
      <c r="O31" s="1">
        <v>6.59</v>
      </c>
      <c r="P31" s="2">
        <v>96.59</v>
      </c>
      <c r="Q31" s="1">
        <v>7.26</v>
      </c>
      <c r="R31" s="2">
        <v>96.28</v>
      </c>
      <c r="S31" s="1" t="s">
        <v>9</v>
      </c>
      <c r="T31" s="2">
        <v>96.69</v>
      </c>
      <c r="U31" s="1" t="s">
        <v>9</v>
      </c>
      <c r="V31" s="2">
        <v>96.41</v>
      </c>
      <c r="W31" s="1" t="s">
        <v>9</v>
      </c>
      <c r="X31" s="2"/>
      <c r="Y31" s="1"/>
      <c r="Z31" s="2">
        <v>97.48</v>
      </c>
      <c r="AA31" s="1">
        <v>1.47</v>
      </c>
    </row>
    <row r="32" spans="1:27" ht="15.75">
      <c r="A32" s="42"/>
      <c r="B32" s="10"/>
      <c r="C32" s="2"/>
      <c r="D32" s="2"/>
      <c r="E32" s="10"/>
      <c r="F32" s="10"/>
      <c r="G32" s="2"/>
      <c r="H32" s="2"/>
      <c r="I32" s="2"/>
      <c r="J32" s="2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>
      <c r="A33" s="39" t="s">
        <v>5</v>
      </c>
      <c r="B33" s="2">
        <v>102.17</v>
      </c>
      <c r="C33" s="2">
        <v>5.37</v>
      </c>
      <c r="D33" s="2">
        <v>97.87</v>
      </c>
      <c r="E33" s="2">
        <v>2.4</v>
      </c>
      <c r="F33" s="2">
        <v>99.99</v>
      </c>
      <c r="G33" s="5" t="s">
        <v>9</v>
      </c>
      <c r="H33" s="2">
        <v>95.72</v>
      </c>
      <c r="I33" s="2">
        <v>0.18</v>
      </c>
      <c r="J33" s="2">
        <v>98.67</v>
      </c>
      <c r="K33" s="2">
        <v>1.18</v>
      </c>
      <c r="L33" s="2">
        <v>102.11</v>
      </c>
      <c r="M33" s="1" t="s">
        <v>9</v>
      </c>
      <c r="N33" s="2">
        <v>98.64</v>
      </c>
      <c r="O33" s="1">
        <v>5.52</v>
      </c>
      <c r="P33" s="2">
        <v>97.3</v>
      </c>
      <c r="Q33" s="1">
        <v>6.36</v>
      </c>
      <c r="R33" s="2">
        <v>100.04</v>
      </c>
      <c r="S33" s="1" t="s">
        <v>9</v>
      </c>
      <c r="T33" s="2">
        <v>98.99</v>
      </c>
      <c r="U33" s="1" t="s">
        <v>9</v>
      </c>
      <c r="V33" s="2">
        <v>96.81</v>
      </c>
      <c r="W33" s="1" t="s">
        <v>9</v>
      </c>
      <c r="X33" s="2">
        <v>97.49</v>
      </c>
      <c r="Y33" s="1" t="s">
        <v>9</v>
      </c>
      <c r="Z33" s="2">
        <v>98.74</v>
      </c>
      <c r="AA33" s="1">
        <v>0.35</v>
      </c>
    </row>
    <row r="34" spans="1:27" ht="15.75">
      <c r="A34" s="39" t="s">
        <v>1</v>
      </c>
      <c r="B34" s="2">
        <v>99.69</v>
      </c>
      <c r="C34" s="2">
        <v>4.6</v>
      </c>
      <c r="D34" s="2">
        <v>99.08</v>
      </c>
      <c r="E34" s="2">
        <v>3.67</v>
      </c>
      <c r="F34" s="2">
        <v>100.33</v>
      </c>
      <c r="G34" s="1" t="s">
        <v>9</v>
      </c>
      <c r="H34" s="2">
        <v>101.43</v>
      </c>
      <c r="I34" s="2">
        <v>5.99</v>
      </c>
      <c r="J34" s="2">
        <v>100.48</v>
      </c>
      <c r="K34" s="2">
        <v>2.04</v>
      </c>
      <c r="L34" s="2">
        <v>101.76</v>
      </c>
      <c r="M34" s="1" t="s">
        <v>9</v>
      </c>
      <c r="N34" s="2">
        <v>99.64</v>
      </c>
      <c r="O34" s="1">
        <v>4.87</v>
      </c>
      <c r="P34" s="2">
        <v>99.17</v>
      </c>
      <c r="Q34" s="1">
        <v>6.92</v>
      </c>
      <c r="R34" s="2">
        <v>100.04</v>
      </c>
      <c r="S34" s="1" t="s">
        <v>9</v>
      </c>
      <c r="T34" s="2">
        <v>100.57</v>
      </c>
      <c r="U34" s="1" t="s">
        <v>9</v>
      </c>
      <c r="V34" s="2">
        <v>100.59</v>
      </c>
      <c r="W34" s="1" t="s">
        <v>9</v>
      </c>
      <c r="X34" s="2">
        <v>100.95</v>
      </c>
      <c r="Y34" s="1" t="s">
        <v>9</v>
      </c>
      <c r="Z34" s="2">
        <v>100.15</v>
      </c>
      <c r="AA34" s="1">
        <v>0.93</v>
      </c>
    </row>
    <row r="35" spans="1:27" ht="15.75">
      <c r="A35" s="39" t="s">
        <v>2</v>
      </c>
      <c r="B35" s="11">
        <v>96.27</v>
      </c>
      <c r="C35" s="2">
        <v>6.94</v>
      </c>
      <c r="D35" s="2">
        <v>101.51</v>
      </c>
      <c r="E35" s="2">
        <v>6.21</v>
      </c>
      <c r="F35" s="2">
        <v>100.04</v>
      </c>
      <c r="G35" s="1" t="s">
        <v>9</v>
      </c>
      <c r="H35" s="2">
        <v>101.44</v>
      </c>
      <c r="I35" s="2">
        <v>6.03</v>
      </c>
      <c r="J35" s="2">
        <v>100.52</v>
      </c>
      <c r="K35" s="2">
        <v>2.22</v>
      </c>
      <c r="L35" s="2">
        <v>99.66</v>
      </c>
      <c r="M35" s="2">
        <v>-10.48</v>
      </c>
      <c r="N35" s="2">
        <v>100.41</v>
      </c>
      <c r="O35" s="2">
        <v>4.66</v>
      </c>
      <c r="P35" s="2">
        <v>101.74</v>
      </c>
      <c r="Q35" s="2">
        <v>9.61</v>
      </c>
      <c r="R35" s="2">
        <v>100.04</v>
      </c>
      <c r="S35" s="2" t="s">
        <v>9</v>
      </c>
      <c r="T35" s="2">
        <v>99.67</v>
      </c>
      <c r="U35" s="2" t="s">
        <v>9</v>
      </c>
      <c r="V35" s="2">
        <v>100.91</v>
      </c>
      <c r="W35" s="2" t="s">
        <v>9</v>
      </c>
      <c r="X35" s="2">
        <v>100.77</v>
      </c>
      <c r="Y35" s="2" t="s">
        <v>9</v>
      </c>
      <c r="Z35" s="2">
        <v>100.56</v>
      </c>
      <c r="AA35" s="2">
        <v>2.27</v>
      </c>
    </row>
    <row r="36" spans="1:27" ht="15.75">
      <c r="A36" s="39" t="s">
        <v>3</v>
      </c>
      <c r="B36" s="2">
        <v>101.85</v>
      </c>
      <c r="C36" s="2">
        <v>2.71</v>
      </c>
      <c r="D36" s="2">
        <v>101.51</v>
      </c>
      <c r="E36" s="2">
        <v>6.21</v>
      </c>
      <c r="F36" s="2">
        <v>99.61</v>
      </c>
      <c r="G36" s="1" t="s">
        <v>9</v>
      </c>
      <c r="H36" s="2">
        <v>101.4</v>
      </c>
      <c r="I36" s="2">
        <v>6.06</v>
      </c>
      <c r="J36" s="2">
        <v>100.31</v>
      </c>
      <c r="K36" s="2">
        <v>2.38</v>
      </c>
      <c r="L36" s="2">
        <v>96.45</v>
      </c>
      <c r="M36" s="2">
        <v>-7.95</v>
      </c>
      <c r="N36" s="2">
        <v>101.3</v>
      </c>
      <c r="O36" s="2">
        <v>3.78</v>
      </c>
      <c r="P36" s="2">
        <v>101.77</v>
      </c>
      <c r="Q36" s="2">
        <v>5.36</v>
      </c>
      <c r="R36" s="2">
        <v>99.86</v>
      </c>
      <c r="S36" s="2">
        <v>3.71</v>
      </c>
      <c r="T36" s="2">
        <v>100.75</v>
      </c>
      <c r="U36" s="2">
        <v>4.19</v>
      </c>
      <c r="V36" s="2">
        <v>101.67</v>
      </c>
      <c r="W36" s="2">
        <v>5.45</v>
      </c>
      <c r="X36" s="2">
        <v>100.77</v>
      </c>
      <c r="Y36" s="2" t="s">
        <v>9</v>
      </c>
      <c r="Z36" s="2">
        <v>100.52</v>
      </c>
      <c r="AA36" s="2">
        <v>3.12</v>
      </c>
    </row>
    <row r="37" spans="1:27" ht="15.75">
      <c r="A37" s="42"/>
      <c r="B37" s="10"/>
      <c r="C37" s="2"/>
      <c r="D37" s="2"/>
      <c r="E37" s="10"/>
      <c r="F37" s="10"/>
      <c r="G37" s="10"/>
      <c r="H37" s="2"/>
      <c r="I37" s="2"/>
      <c r="J37" s="2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>
      <c r="A38" s="39" t="s">
        <v>6</v>
      </c>
      <c r="B38" s="2">
        <v>103.4</v>
      </c>
      <c r="C38" s="2">
        <v>1.2</v>
      </c>
      <c r="D38" s="2">
        <v>101.51</v>
      </c>
      <c r="E38" s="2">
        <v>3.72</v>
      </c>
      <c r="F38" s="2">
        <v>99.57</v>
      </c>
      <c r="G38" s="2">
        <v>-0.43</v>
      </c>
      <c r="H38" s="2">
        <v>102.77</v>
      </c>
      <c r="I38" s="2">
        <v>7.36</v>
      </c>
      <c r="J38" s="2">
        <v>102.54</v>
      </c>
      <c r="K38" s="2">
        <v>3.92</v>
      </c>
      <c r="L38" s="2">
        <v>94.93</v>
      </c>
      <c r="M38" s="2">
        <v>-7.03</v>
      </c>
      <c r="N38" s="2">
        <v>104.28</v>
      </c>
      <c r="O38" s="2">
        <v>5.71</v>
      </c>
      <c r="P38" s="2">
        <v>106.22</v>
      </c>
      <c r="Q38" s="2">
        <v>9.16</v>
      </c>
      <c r="R38" s="2">
        <v>101.32</v>
      </c>
      <c r="S38" s="2">
        <v>1.28</v>
      </c>
      <c r="T38" s="2">
        <v>102.05</v>
      </c>
      <c r="U38" s="2">
        <v>3.08</v>
      </c>
      <c r="V38" s="2">
        <v>101.28</v>
      </c>
      <c r="W38" s="2">
        <v>4.62</v>
      </c>
      <c r="X38" s="2">
        <v>106.1</v>
      </c>
      <c r="Y38" s="2">
        <v>8.82</v>
      </c>
      <c r="Z38" s="2">
        <v>100.54</v>
      </c>
      <c r="AA38" s="2">
        <v>1.82</v>
      </c>
    </row>
    <row r="39" spans="1:27" ht="15.75">
      <c r="A39" s="39" t="s">
        <v>1</v>
      </c>
      <c r="B39" s="2">
        <v>102.46</v>
      </c>
      <c r="C39" s="2">
        <v>2.78</v>
      </c>
      <c r="D39" s="2">
        <v>101.51</v>
      </c>
      <c r="E39" s="2">
        <v>2.45</v>
      </c>
      <c r="F39" s="2">
        <v>100.62</v>
      </c>
      <c r="G39" s="2">
        <v>0.28</v>
      </c>
      <c r="H39" s="2">
        <v>102.84</v>
      </c>
      <c r="I39" s="2">
        <v>1.39</v>
      </c>
      <c r="J39" s="2">
        <v>102.92</v>
      </c>
      <c r="K39" s="2">
        <v>2.42</v>
      </c>
      <c r="L39" s="2">
        <v>95.14</v>
      </c>
      <c r="M39" s="2">
        <v>-6.49</v>
      </c>
      <c r="N39" s="2">
        <v>104.95</v>
      </c>
      <c r="O39" s="2">
        <v>5.33</v>
      </c>
      <c r="P39" s="2">
        <v>106.31</v>
      </c>
      <c r="Q39" s="2">
        <v>7.19</v>
      </c>
      <c r="R39" s="2">
        <v>101.71</v>
      </c>
      <c r="S39" s="2">
        <v>1.66</v>
      </c>
      <c r="T39" s="2">
        <v>102.92</v>
      </c>
      <c r="U39" s="2">
        <v>2.33</v>
      </c>
      <c r="V39" s="2">
        <v>101.74</v>
      </c>
      <c r="W39" s="2">
        <v>1.15</v>
      </c>
      <c r="X39" s="2">
        <v>106.3</v>
      </c>
      <c r="Y39" s="2">
        <v>5.3</v>
      </c>
      <c r="Z39" s="2">
        <v>102.54</v>
      </c>
      <c r="AA39" s="2">
        <v>2.38</v>
      </c>
    </row>
    <row r="40" spans="1:27" ht="15.75">
      <c r="A40" s="39" t="s">
        <v>2</v>
      </c>
      <c r="B40" s="2">
        <v>95.53</v>
      </c>
      <c r="C40" s="2">
        <v>-0.76</v>
      </c>
      <c r="D40" s="2">
        <v>101.51</v>
      </c>
      <c r="E40" s="2">
        <v>0</v>
      </c>
      <c r="F40" s="2">
        <v>100.85</v>
      </c>
      <c r="G40" s="2">
        <v>0.8</v>
      </c>
      <c r="H40" s="2">
        <v>102.77</v>
      </c>
      <c r="I40" s="2">
        <v>1.31</v>
      </c>
      <c r="J40" s="2">
        <v>102.45</v>
      </c>
      <c r="K40" s="2">
        <v>1.92</v>
      </c>
      <c r="L40" s="2">
        <v>98.47</v>
      </c>
      <c r="M40" s="2">
        <v>-1.19</v>
      </c>
      <c r="N40" s="2">
        <v>104.95</v>
      </c>
      <c r="O40" s="2">
        <v>4.52</v>
      </c>
      <c r="P40" s="2">
        <v>107.1</v>
      </c>
      <c r="Q40" s="2">
        <v>5.26</v>
      </c>
      <c r="R40" s="2">
        <v>101.71</v>
      </c>
      <c r="S40" s="2">
        <v>1.66</v>
      </c>
      <c r="T40" s="2">
        <v>102.07</v>
      </c>
      <c r="U40" s="2">
        <v>2.4</v>
      </c>
      <c r="V40" s="2">
        <v>101.87</v>
      </c>
      <c r="W40" s="2">
        <v>0.95</v>
      </c>
      <c r="X40" s="2">
        <v>106.21</v>
      </c>
      <c r="Y40" s="2">
        <v>5.39</v>
      </c>
      <c r="Z40" s="2">
        <v>100.99</v>
      </c>
      <c r="AA40" s="2">
        <v>0.42</v>
      </c>
    </row>
    <row r="41" spans="1:27" ht="15.75">
      <c r="A41" s="39" t="s">
        <v>3</v>
      </c>
      <c r="B41" s="12">
        <v>102.69</v>
      </c>
      <c r="C41" s="12">
        <v>0.82</v>
      </c>
      <c r="D41" s="11">
        <v>101.51</v>
      </c>
      <c r="E41" s="2">
        <v>0</v>
      </c>
      <c r="F41" s="11">
        <v>101.74</v>
      </c>
      <c r="G41" s="12">
        <v>2.13</v>
      </c>
      <c r="H41" s="11">
        <v>103.02</v>
      </c>
      <c r="I41" s="12">
        <v>1.59</v>
      </c>
      <c r="J41" s="11">
        <v>103.77</v>
      </c>
      <c r="K41" s="12">
        <v>3.44</v>
      </c>
      <c r="L41" s="11">
        <v>99.92</v>
      </c>
      <c r="M41" s="12">
        <v>3.59</v>
      </c>
      <c r="N41" s="11">
        <v>104.97</v>
      </c>
      <c r="O41" s="12">
        <v>3.62</v>
      </c>
      <c r="P41" s="11">
        <v>108.72</v>
      </c>
      <c r="Q41" s="2">
        <v>6.82</v>
      </c>
      <c r="R41" s="11">
        <v>101.71</v>
      </c>
      <c r="S41" s="12">
        <v>1.85</v>
      </c>
      <c r="T41" s="11">
        <v>102.59</v>
      </c>
      <c r="U41" s="12">
        <v>1.82</v>
      </c>
      <c r="V41" s="10">
        <v>103.4</v>
      </c>
      <c r="W41" s="13">
        <v>1.7</v>
      </c>
      <c r="X41" s="11">
        <v>106.21</v>
      </c>
      <c r="Y41" s="2">
        <v>5.39</v>
      </c>
      <c r="Z41" s="11">
        <v>103.32</v>
      </c>
      <c r="AA41" s="12">
        <v>2.78</v>
      </c>
    </row>
    <row r="42" spans="1:27" ht="15.75">
      <c r="A42" s="43"/>
      <c r="B42" s="13"/>
      <c r="C42" s="13"/>
      <c r="D42" s="10"/>
      <c r="E42" s="13"/>
      <c r="F42" s="10"/>
      <c r="G42" s="13"/>
      <c r="H42" s="19"/>
      <c r="I42" s="13"/>
      <c r="J42" s="19"/>
      <c r="K42" s="13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0"/>
    </row>
    <row r="43" spans="1:27" ht="15.75">
      <c r="A43" s="39" t="s">
        <v>34</v>
      </c>
      <c r="B43" s="12">
        <v>104.04</v>
      </c>
      <c r="C43" s="12">
        <v>0.61</v>
      </c>
      <c r="D43" s="11">
        <v>101.51</v>
      </c>
      <c r="E43" s="2">
        <v>0</v>
      </c>
      <c r="F43" s="11">
        <v>102.53</v>
      </c>
      <c r="G43" s="12">
        <v>2.97</v>
      </c>
      <c r="H43" s="11">
        <v>103.7</v>
      </c>
      <c r="I43" s="12">
        <v>0.9</v>
      </c>
      <c r="J43" s="11">
        <v>108.53</v>
      </c>
      <c r="K43" s="12">
        <v>5.84</v>
      </c>
      <c r="L43" s="11">
        <v>100.69</v>
      </c>
      <c r="M43" s="12">
        <v>6.06</v>
      </c>
      <c r="N43" s="11">
        <v>105.95</v>
      </c>
      <c r="O43" s="12">
        <v>1.6</v>
      </c>
      <c r="P43" s="11">
        <v>111.34</v>
      </c>
      <c r="Q43" s="2">
        <v>4.82</v>
      </c>
      <c r="R43" s="11">
        <v>103.15</v>
      </c>
      <c r="S43" s="12">
        <v>1.8</v>
      </c>
      <c r="T43" s="11">
        <v>106.21</v>
      </c>
      <c r="U43" s="12">
        <v>4.07</v>
      </c>
      <c r="V43" s="10">
        <v>103.8</v>
      </c>
      <c r="W43" s="13">
        <v>2.48</v>
      </c>
      <c r="X43" s="11">
        <v>110.56</v>
      </c>
      <c r="Y43" s="2">
        <v>4.2</v>
      </c>
      <c r="Z43" s="11">
        <v>104.3</v>
      </c>
      <c r="AA43" s="12">
        <v>3.73</v>
      </c>
    </row>
    <row r="44" spans="1:27" ht="15.75">
      <c r="A44" s="39" t="s">
        <v>1</v>
      </c>
      <c r="B44" s="12">
        <v>100.88</v>
      </c>
      <c r="C44" s="12">
        <v>-1.54</v>
      </c>
      <c r="D44" s="11">
        <v>105.06</v>
      </c>
      <c r="E44" s="2">
        <v>3.49</v>
      </c>
      <c r="F44" s="11">
        <v>104.27</v>
      </c>
      <c r="G44" s="12">
        <v>3.62</v>
      </c>
      <c r="H44" s="11">
        <v>104.27</v>
      </c>
      <c r="I44" s="12">
        <v>1.39</v>
      </c>
      <c r="J44" s="11">
        <v>109.9</v>
      </c>
      <c r="K44" s="12">
        <v>6.78</v>
      </c>
      <c r="L44" s="11">
        <v>102.2</v>
      </c>
      <c r="M44" s="12">
        <v>7.42</v>
      </c>
      <c r="N44" s="11">
        <v>106.25</v>
      </c>
      <c r="O44" s="12">
        <v>1.23</v>
      </c>
      <c r="P44" s="11">
        <v>112.35</v>
      </c>
      <c r="Q44" s="2">
        <v>5.68</v>
      </c>
      <c r="R44" s="11">
        <v>103.15</v>
      </c>
      <c r="S44" s="12">
        <v>1.41</v>
      </c>
      <c r="T44" s="11">
        <v>107.58</v>
      </c>
      <c r="U44" s="12">
        <v>4.52</v>
      </c>
      <c r="V44" s="11">
        <v>105.06</v>
      </c>
      <c r="W44" s="12">
        <v>3.26</v>
      </c>
      <c r="X44" s="11">
        <v>110.66</v>
      </c>
      <c r="Y44" s="2">
        <v>4.1</v>
      </c>
      <c r="Z44" s="11">
        <v>102.74</v>
      </c>
      <c r="AA44" s="12">
        <v>0.19</v>
      </c>
    </row>
    <row r="45" spans="1:27" ht="15.75">
      <c r="A45" s="39" t="s">
        <v>2</v>
      </c>
      <c r="B45" s="12">
        <v>95.83</v>
      </c>
      <c r="C45" s="12">
        <v>0.31</v>
      </c>
      <c r="D45" s="12">
        <v>105.06</v>
      </c>
      <c r="E45" s="12">
        <v>3.49</v>
      </c>
      <c r="F45" s="12">
        <v>107.51</v>
      </c>
      <c r="G45" s="12">
        <v>6.6</v>
      </c>
      <c r="H45" s="12">
        <v>104.39</v>
      </c>
      <c r="I45" s="12">
        <v>1.57</v>
      </c>
      <c r="J45" s="12">
        <v>110.73</v>
      </c>
      <c r="K45" s="12">
        <v>8.08</v>
      </c>
      <c r="L45" s="12">
        <v>102.93</v>
      </c>
      <c r="M45" s="12">
        <v>4.52</v>
      </c>
      <c r="N45" s="12">
        <v>108.42</v>
      </c>
      <c r="O45" s="12">
        <v>3.3</v>
      </c>
      <c r="P45" s="12">
        <v>116.01</v>
      </c>
      <c r="Q45" s="12">
        <v>8.31</v>
      </c>
      <c r="R45" s="12">
        <v>106.38</v>
      </c>
      <c r="S45" s="12">
        <v>4.59</v>
      </c>
      <c r="T45" s="12">
        <v>105.97</v>
      </c>
      <c r="U45" s="12">
        <v>3.82</v>
      </c>
      <c r="V45" s="12">
        <v>104.94</v>
      </c>
      <c r="W45" s="12">
        <v>3.01</v>
      </c>
      <c r="X45" s="12">
        <v>110.64</v>
      </c>
      <c r="Y45" s="12">
        <v>4.17</v>
      </c>
      <c r="Z45" s="12">
        <v>102.98</v>
      </c>
      <c r="AA45" s="12">
        <v>1.97</v>
      </c>
    </row>
    <row r="46" spans="1:27" s="61" customFormat="1" ht="15.75">
      <c r="A46" s="59" t="s">
        <v>3</v>
      </c>
      <c r="B46" s="60">
        <v>103.41</v>
      </c>
      <c r="C46" s="60">
        <v>0.7</v>
      </c>
      <c r="D46" s="60">
        <v>105.06</v>
      </c>
      <c r="E46" s="60">
        <v>3.49</v>
      </c>
      <c r="F46" s="60">
        <v>107.36</v>
      </c>
      <c r="G46" s="60">
        <v>5.52</v>
      </c>
      <c r="H46" s="60">
        <v>104.4</v>
      </c>
      <c r="I46" s="60">
        <v>1.33</v>
      </c>
      <c r="J46" s="60">
        <v>110.81</v>
      </c>
      <c r="K46" s="60">
        <v>6.78</v>
      </c>
      <c r="L46" s="60">
        <v>103.29</v>
      </c>
      <c r="M46" s="60">
        <v>3.37</v>
      </c>
      <c r="N46" s="60">
        <v>109.03</v>
      </c>
      <c r="O46" s="60">
        <v>3.86</v>
      </c>
      <c r="P46" s="60">
        <v>116.95</v>
      </c>
      <c r="Q46" s="60">
        <v>7.56</v>
      </c>
      <c r="R46" s="60">
        <v>106.38</v>
      </c>
      <c r="S46" s="60">
        <v>4.59</v>
      </c>
      <c r="T46" s="60">
        <v>106.04</v>
      </c>
      <c r="U46" s="60">
        <v>3.36</v>
      </c>
      <c r="V46" s="60">
        <v>105.38</v>
      </c>
      <c r="W46" s="60">
        <v>1.91</v>
      </c>
      <c r="X46" s="60">
        <v>109.78</v>
      </c>
      <c r="Y46" s="60">
        <v>3.36</v>
      </c>
      <c r="Z46" s="60">
        <v>102.81</v>
      </c>
      <c r="AA46" s="60">
        <v>-0.49</v>
      </c>
    </row>
    <row r="47" spans="1:27" ht="15.75">
      <c r="A47" s="10"/>
      <c r="B47" s="20"/>
      <c r="C47" s="18"/>
      <c r="D47" s="20"/>
      <c r="E47" s="18"/>
      <c r="F47" s="20"/>
      <c r="G47" s="18"/>
      <c r="H47" s="20"/>
      <c r="I47" s="18"/>
      <c r="J47" s="20"/>
      <c r="K47" s="18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ht="18.75">
      <c r="A48" s="44" t="s">
        <v>58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Y48" s="21"/>
      <c r="Z48" s="21"/>
      <c r="AA48" s="21"/>
    </row>
    <row r="49" spans="1:27" ht="18.75">
      <c r="A49" s="49" t="s">
        <v>61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Y49" s="21"/>
      <c r="Z49" s="21"/>
      <c r="AA49" s="21"/>
    </row>
    <row r="50" ht="18.75">
      <c r="A50" s="44" t="s">
        <v>53</v>
      </c>
    </row>
    <row r="51" spans="1:27" ht="15.75">
      <c r="A51" s="10"/>
      <c r="B51" s="20"/>
      <c r="C51" s="22"/>
      <c r="D51" s="20"/>
      <c r="E51" s="22"/>
      <c r="F51" s="20"/>
      <c r="G51" s="22"/>
      <c r="H51" s="20"/>
      <c r="I51" s="22"/>
      <c r="J51" s="20"/>
      <c r="K51" s="22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ht="15.75">
      <c r="A52" s="10"/>
      <c r="B52" s="17"/>
      <c r="C52" s="23"/>
      <c r="D52" s="17"/>
      <c r="E52" s="18"/>
      <c r="F52" s="17"/>
      <c r="G52" s="18"/>
      <c r="H52" s="17"/>
      <c r="I52" s="18"/>
      <c r="J52" s="17"/>
      <c r="K52" s="18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27" ht="15.75">
      <c r="A53" s="10"/>
      <c r="B53" s="24"/>
      <c r="C53" s="25"/>
      <c r="D53" s="15"/>
      <c r="E53" s="25"/>
      <c r="F53" s="26"/>
      <c r="G53" s="25"/>
      <c r="H53" s="15"/>
      <c r="I53" s="25"/>
      <c r="J53" s="15"/>
      <c r="K53" s="2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ht="15.75">
      <c r="A54" s="10"/>
      <c r="B54" s="27"/>
      <c r="C54" s="22"/>
      <c r="D54" s="15"/>
      <c r="E54" s="22"/>
      <c r="F54" s="26"/>
      <c r="G54" s="22"/>
      <c r="H54" s="15"/>
      <c r="I54" s="22"/>
      <c r="J54" s="15"/>
      <c r="K54" s="22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ht="15.75">
      <c r="A55" s="10"/>
      <c r="B55" s="15"/>
      <c r="C55" s="22"/>
      <c r="D55" s="15"/>
      <c r="E55" s="22"/>
      <c r="F55" s="26"/>
      <c r="G55" s="22"/>
      <c r="H55" s="15"/>
      <c r="I55" s="22"/>
      <c r="J55" s="15"/>
      <c r="K55" s="22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ht="15.75">
      <c r="A56" s="10"/>
      <c r="B56" s="15"/>
      <c r="C56" s="22"/>
      <c r="D56" s="15"/>
      <c r="E56" s="22"/>
      <c r="F56" s="26"/>
      <c r="G56" s="22"/>
      <c r="H56" s="15"/>
      <c r="I56" s="22"/>
      <c r="J56" s="15"/>
      <c r="K56" s="22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1:27" ht="15.75">
      <c r="A57" s="10"/>
      <c r="B57" s="15"/>
      <c r="C57" s="28"/>
      <c r="D57" s="15"/>
      <c r="E57" s="28"/>
      <c r="F57" s="26"/>
      <c r="G57" s="28"/>
      <c r="H57" s="15"/>
      <c r="I57" s="28"/>
      <c r="J57" s="15"/>
      <c r="K57" s="28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27" ht="15.75">
      <c r="A58" s="10"/>
      <c r="B58" s="15"/>
      <c r="C58" s="22"/>
      <c r="D58" s="29"/>
      <c r="E58" s="22"/>
      <c r="F58" s="29"/>
      <c r="G58" s="22"/>
      <c r="H58" s="15"/>
      <c r="I58" s="22"/>
      <c r="J58" s="15"/>
      <c r="K58" s="22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2:27" ht="15.7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</sheetData>
  <mergeCells count="39">
    <mergeCell ref="D6:E6"/>
    <mergeCell ref="B6:C6"/>
    <mergeCell ref="B4:C4"/>
    <mergeCell ref="J6:K6"/>
    <mergeCell ref="H5:I5"/>
    <mergeCell ref="H6:I6"/>
    <mergeCell ref="F6:G6"/>
    <mergeCell ref="B5:C5"/>
    <mergeCell ref="F5:G5"/>
    <mergeCell ref="H4:I4"/>
    <mergeCell ref="P6:Q6"/>
    <mergeCell ref="N6:O6"/>
    <mergeCell ref="N4:O4"/>
    <mergeCell ref="L6:M6"/>
    <mergeCell ref="L5:M5"/>
    <mergeCell ref="N5:O5"/>
    <mergeCell ref="P4:Q4"/>
    <mergeCell ref="L4:M4"/>
    <mergeCell ref="P5:Q5"/>
    <mergeCell ref="V6:W6"/>
    <mergeCell ref="T6:U6"/>
    <mergeCell ref="T4:U4"/>
    <mergeCell ref="R4:S4"/>
    <mergeCell ref="R6:S6"/>
    <mergeCell ref="R5:S5"/>
    <mergeCell ref="T5:U5"/>
    <mergeCell ref="V5:W5"/>
    <mergeCell ref="V4:W4"/>
    <mergeCell ref="Z4:AA4"/>
    <mergeCell ref="Z5:AA5"/>
    <mergeCell ref="Z6:AA6"/>
    <mergeCell ref="X6:Y6"/>
    <mergeCell ref="X4:Y4"/>
    <mergeCell ref="X5:Y5"/>
    <mergeCell ref="J5:K5"/>
    <mergeCell ref="J4:K4"/>
    <mergeCell ref="F4:G4"/>
    <mergeCell ref="D4:E4"/>
    <mergeCell ref="D5:E5"/>
  </mergeCells>
  <printOptions/>
  <pageMargins left="0.2362204724409449" right="0.1968503937007874" top="0.35433070866141736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kemppain</dc:creator>
  <cp:keywords/>
  <dc:description/>
  <cp:lastModifiedBy>Niemines</cp:lastModifiedBy>
  <cp:lastPrinted>2006-01-03T08:09:01Z</cp:lastPrinted>
  <dcterms:created xsi:type="dcterms:W3CDTF">2004-09-14T13:45:04Z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