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75" windowWidth="15075" windowHeight="9075" activeTab="0"/>
  </bookViews>
  <sheets>
    <sheet name="tau1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<sst xmlns="http://schemas.openxmlformats.org/spreadsheetml/2006/main" count="84" uniqueCount="41">
  <si>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Opiskelijat</t>
  </si>
  <si>
    <t>Yhteensä</t>
  </si>
  <si>
    <t>Peruskoulu-</t>
  </si>
  <si>
    <t>koulutus</t>
  </si>
  <si>
    <t>Lukio-</t>
  </si>
  <si>
    <t>Ammattikorkea-</t>
  </si>
  <si>
    <t>koulukoulutus</t>
  </si>
  <si>
    <t>Yliopisto-</t>
  </si>
  <si>
    <t>Tutkinnot</t>
  </si>
  <si>
    <t>Etelä-Karjala</t>
  </si>
  <si>
    <t>Etelä-Savo</t>
  </si>
  <si>
    <t>Uusimaa</t>
  </si>
  <si>
    <t>Pohjois-Savo</t>
  </si>
  <si>
    <t>Varsinais-Suomi</t>
  </si>
  <si>
    <t>Keski-Suomi</t>
  </si>
  <si>
    <t>Kainuu</t>
  </si>
  <si>
    <t>Päijät-Häme</t>
  </si>
  <si>
    <t>Itä-Uusimaa</t>
  </si>
  <si>
    <t>Kymenlaakso</t>
  </si>
  <si>
    <t>Keski-Pohjanmaa</t>
  </si>
  <si>
    <t>Etelä-Pohjanmaa</t>
  </si>
  <si>
    <t>Satakunta</t>
  </si>
  <si>
    <t>Pohjois-Karjala</t>
  </si>
  <si>
    <t>Pohjanmaa</t>
  </si>
  <si>
    <t>Kanta-Häme</t>
  </si>
  <si>
    <t>Pohjois-Pohjanmaa</t>
  </si>
  <si>
    <t>Lappi</t>
  </si>
  <si>
    <t>Pirkanmaa</t>
  </si>
  <si>
    <t>Ahvenanmaa</t>
  </si>
  <si>
    <t>Ammatillinen</t>
  </si>
  <si>
    <r>
      <t xml:space="preserve">Maakunta </t>
    </r>
    <r>
      <rPr>
        <vertAlign val="superscript"/>
        <sz val="10"/>
        <rFont val="Arial"/>
        <family val="2"/>
      </rPr>
      <t>1)</t>
    </r>
  </si>
  <si>
    <r>
      <t>koulutus</t>
    </r>
    <r>
      <rPr>
        <vertAlign val="superscript"/>
        <sz val="10"/>
        <rFont val="Arial"/>
        <family val="2"/>
      </rPr>
      <t xml:space="preserve"> 2)</t>
    </r>
  </si>
  <si>
    <r>
      <t xml:space="preserve">2) </t>
    </r>
    <r>
      <rPr>
        <sz val="8"/>
        <rFont val="Helvetica"/>
        <family val="2"/>
      </rPr>
      <t>Itä-Uudellamaalla, Satakunnassa, Kanta-Hämeessä, Päijät-Hämeessä, Kymenlaaksossa, Etelä-Savossa, Etelä-Pohjanmaalla, Keski-Pohjanmaalla, Kainuussa ja Ahvenanmaalla ei ole yliopistoa,</t>
    </r>
  </si>
  <si>
    <r>
      <t xml:space="preserve">1) </t>
    </r>
    <r>
      <rPr>
        <sz val="8"/>
        <rFont val="Arial"/>
        <family val="2"/>
      </rPr>
      <t xml:space="preserve">Peruskoulukoulutus, näyttötutkinnot (ammatillinen koulutus) ja ylioppilastutkinnot (lukiokoulutus): oppilaitoksen sijaintikunta. </t>
    </r>
  </si>
  <si>
    <t xml:space="preserve">  Lukio-opiskelijat, ammatillinen, ammattikorkeakoulu- ja yliopistokoulutus: koulutuksen sijaintikunta.</t>
  </si>
  <si>
    <t xml:space="preserve">  mutta maakunnissa voidaan antaa yliopistokoulutusta yliopistojen sivupisteissä tai erillisissä yksiköissä.</t>
  </si>
  <si>
    <t>Tutkintotavoitteisen koulutuksen opiskelijat ja suoritetut tutkinnot maakunnittain 2005</t>
  </si>
  <si>
    <t>Ulkomaat</t>
  </si>
  <si>
    <t>–</t>
  </si>
  <si>
    <t>Manner-Suomi</t>
  </si>
  <si>
    <t>Muu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</si>
</sst>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##0"/>
    <numFmt numFmtId="174" formatCode="#\ ###\ ###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10"/>
      <name val="Helvetica"/>
      <family val="0"/>
    </font>
    <font>
      <vertAlign val="superscript"/>
      <sz val="8"/>
      <name val="Helvetic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left"/>
    </xf>
    <xf numFmtId="17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15" applyFont="1">
      <alignment/>
      <protection/>
    </xf>
    <xf numFmtId="0" fontId="10" fillId="0" borderId="0" xfId="15" applyFont="1">
      <alignment/>
      <protection/>
    </xf>
    <xf numFmtId="0" fontId="11" fillId="0" borderId="0" xfId="17" applyFont="1">
      <alignment/>
      <protection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3" fontId="9" fillId="0" borderId="0" xfId="16" applyNumberFormat="1" applyFont="1" applyAlignment="1">
      <alignment horizontal="right"/>
      <protection/>
    </xf>
    <xf numFmtId="49" fontId="0" fillId="0" borderId="0" xfId="0" applyNumberFormat="1" applyFont="1" applyAlignment="1">
      <alignment/>
    </xf>
  </cellXfs>
  <cellStyles count="13">
    <cellStyle name="Normal" xfId="0"/>
    <cellStyle name="Normaali_kesk03" xfId="15"/>
    <cellStyle name="Normaali_Taul3" xfId="16"/>
    <cellStyle name="Normaali_Taulu_1,5" xfId="17"/>
    <cellStyle name="Comma" xfId="18"/>
    <cellStyle name="Pilkku_tau1" xfId="19"/>
    <cellStyle name="Percent" xfId="20"/>
    <cellStyle name="Comma [0]" xfId="21"/>
    <cellStyle name="Pyör. luku_tau1" xfId="22"/>
    <cellStyle name="Currency [0]" xfId="23"/>
    <cellStyle name="Pyör. valuutta_tau1" xfId="24"/>
    <cellStyle name="Currency" xfId="25"/>
    <cellStyle name="Valuutta_tau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638175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workbookViewId="0" topLeftCell="A1">
      <selection activeCell="F8" sqref="F8"/>
    </sheetView>
  </sheetViews>
  <sheetFormatPr defaultColWidth="9.140625" defaultRowHeight="12.75"/>
  <cols>
    <col min="1" max="1" width="17.8515625" style="12" customWidth="1"/>
    <col min="2" max="2" width="11.00390625" style="13" customWidth="1"/>
    <col min="3" max="3" width="8.421875" style="9" customWidth="1"/>
    <col min="4" max="4" width="11.7109375" style="9" customWidth="1"/>
    <col min="5" max="5" width="13.7109375" style="9" customWidth="1"/>
    <col min="6" max="6" width="9.57421875" style="9" customWidth="1"/>
    <col min="7" max="7" width="9.28125" style="9" customWidth="1"/>
    <col min="8" max="8" width="10.7109375" style="9" customWidth="1"/>
    <col min="9" max="9" width="8.421875" style="9" customWidth="1"/>
    <col min="10" max="10" width="11.28125" style="9" customWidth="1"/>
    <col min="11" max="11" width="13.57421875" style="9" customWidth="1"/>
    <col min="12" max="12" width="9.421875" style="9" customWidth="1"/>
    <col min="13" max="16384" width="8.8515625" style="9" customWidth="1"/>
  </cols>
  <sheetData>
    <row r="1" s="31" customFormat="1" ht="12.75">
      <c r="W1" s="32"/>
    </row>
    <row r="2" s="31" customFormat="1" ht="12.75">
      <c r="W2" s="32"/>
    </row>
    <row r="3" s="31" customFormat="1" ht="12.75">
      <c r="W3" s="33"/>
    </row>
    <row r="4" spans="1:2" s="4" customFormat="1" ht="15.75">
      <c r="A4" s="26" t="s">
        <v>36</v>
      </c>
      <c r="B4" s="3"/>
    </row>
    <row r="5" spans="1:2" s="4" customFormat="1" ht="12.75">
      <c r="A5" s="2"/>
      <c r="B5" s="5"/>
    </row>
    <row r="6" spans="1:8" s="4" customFormat="1" ht="14.25">
      <c r="A6" s="8" t="s">
        <v>30</v>
      </c>
      <c r="B6" s="27" t="s">
        <v>0</v>
      </c>
      <c r="C6" s="1"/>
      <c r="D6" s="1"/>
      <c r="E6" s="1"/>
      <c r="F6" s="1"/>
      <c r="G6" s="1"/>
      <c r="H6" s="27" t="s">
        <v>8</v>
      </c>
    </row>
    <row r="7" spans="2:14" s="4" customFormat="1" ht="12.75">
      <c r="B7" s="20" t="s">
        <v>2</v>
      </c>
      <c r="C7" s="20" t="s">
        <v>4</v>
      </c>
      <c r="D7" s="1" t="s">
        <v>29</v>
      </c>
      <c r="E7" s="20" t="s">
        <v>5</v>
      </c>
      <c r="F7" s="20" t="s">
        <v>7</v>
      </c>
      <c r="G7" s="6" t="s">
        <v>1</v>
      </c>
      <c r="H7" s="20" t="s">
        <v>2</v>
      </c>
      <c r="I7" s="20" t="s">
        <v>4</v>
      </c>
      <c r="J7" s="1" t="s">
        <v>29</v>
      </c>
      <c r="K7" s="20" t="s">
        <v>5</v>
      </c>
      <c r="L7" s="20" t="s">
        <v>7</v>
      </c>
      <c r="M7" s="14" t="s">
        <v>1</v>
      </c>
      <c r="N7" s="15"/>
    </row>
    <row r="8" spans="1:14" s="4" customFormat="1" ht="14.25">
      <c r="A8" s="2"/>
      <c r="B8" s="20" t="s">
        <v>3</v>
      </c>
      <c r="C8" s="20" t="s">
        <v>3</v>
      </c>
      <c r="D8" s="1" t="s">
        <v>3</v>
      </c>
      <c r="E8" s="20" t="s">
        <v>6</v>
      </c>
      <c r="F8" s="20" t="s">
        <v>31</v>
      </c>
      <c r="G8" s="20"/>
      <c r="H8" s="20" t="s">
        <v>3</v>
      </c>
      <c r="I8" s="20" t="s">
        <v>3</v>
      </c>
      <c r="J8" s="1" t="s">
        <v>3</v>
      </c>
      <c r="K8" s="20" t="s">
        <v>6</v>
      </c>
      <c r="L8" s="20" t="s">
        <v>31</v>
      </c>
      <c r="M8" s="14"/>
      <c r="N8" s="14"/>
    </row>
    <row r="9" spans="1:8" s="7" customFormat="1" ht="12.75">
      <c r="A9" s="6"/>
      <c r="B9" s="14"/>
      <c r="C9" s="14"/>
      <c r="D9" s="14"/>
      <c r="E9" s="14"/>
      <c r="F9" s="14"/>
      <c r="G9" s="14"/>
      <c r="H9" s="14"/>
    </row>
    <row r="10" spans="1:13" s="11" customFormat="1" ht="12.75">
      <c r="A10" s="22" t="s">
        <v>1</v>
      </c>
      <c r="B10" s="34">
        <v>586381</v>
      </c>
      <c r="C10" s="34">
        <v>118111</v>
      </c>
      <c r="D10" s="34">
        <v>243398</v>
      </c>
      <c r="E10" s="34">
        <v>132783</v>
      </c>
      <c r="F10" s="34">
        <v>176061</v>
      </c>
      <c r="G10" s="23">
        <f>SUM(B10:F10)</f>
        <v>1256734</v>
      </c>
      <c r="H10" s="34">
        <v>63755</v>
      </c>
      <c r="I10" s="34">
        <v>34408</v>
      </c>
      <c r="J10" s="34">
        <v>58197</v>
      </c>
      <c r="K10" s="34">
        <v>21397</v>
      </c>
      <c r="L10" s="34">
        <v>19176</v>
      </c>
      <c r="M10" s="5">
        <f>SUM(H10:L10)</f>
        <v>196933</v>
      </c>
    </row>
    <row r="11" spans="1:13" ht="12.75">
      <c r="A11" s="21"/>
      <c r="B11" s="25"/>
      <c r="C11" s="25"/>
      <c r="D11" s="25"/>
      <c r="E11" s="25"/>
      <c r="F11" s="25"/>
      <c r="G11" s="24"/>
      <c r="H11" s="25"/>
      <c r="I11" s="25"/>
      <c r="J11" s="25"/>
      <c r="K11" s="25"/>
      <c r="L11" s="25"/>
      <c r="M11" s="24"/>
    </row>
    <row r="12" spans="1:13" ht="12.75">
      <c r="A12" s="22" t="s">
        <v>39</v>
      </c>
      <c r="B12" s="25">
        <f>SUM(B13:B31)</f>
        <v>583323</v>
      </c>
      <c r="C12" s="25">
        <f aca="true" t="shared" si="0" ref="C12:M12">SUM(C13:C31)</f>
        <v>117660</v>
      </c>
      <c r="D12" s="25">
        <f t="shared" si="0"/>
        <v>242568</v>
      </c>
      <c r="E12" s="25">
        <f t="shared" si="0"/>
        <v>132428</v>
      </c>
      <c r="F12" s="25">
        <f t="shared" si="0"/>
        <v>176061</v>
      </c>
      <c r="G12" s="34">
        <f t="shared" si="0"/>
        <v>1252040</v>
      </c>
      <c r="H12" s="25">
        <f t="shared" si="0"/>
        <v>63417</v>
      </c>
      <c r="I12" s="25">
        <f t="shared" si="0"/>
        <v>34286</v>
      </c>
      <c r="J12" s="25">
        <f t="shared" si="0"/>
        <v>57989</v>
      </c>
      <c r="K12" s="25">
        <f t="shared" si="0"/>
        <v>21359</v>
      </c>
      <c r="L12" s="25">
        <f t="shared" si="0"/>
        <v>19176</v>
      </c>
      <c r="M12" s="34">
        <f t="shared" si="0"/>
        <v>196227</v>
      </c>
    </row>
    <row r="13" spans="1:13" ht="12.75">
      <c r="A13" s="21" t="s">
        <v>11</v>
      </c>
      <c r="B13" s="25">
        <v>147974</v>
      </c>
      <c r="C13" s="25">
        <v>33889</v>
      </c>
      <c r="D13" s="25">
        <v>60383</v>
      </c>
      <c r="E13" s="25">
        <v>34470</v>
      </c>
      <c r="F13" s="25">
        <v>62034</v>
      </c>
      <c r="G13" s="23">
        <f aca="true" t="shared" si="1" ref="G13:G35">SUM(B13:F13)</f>
        <v>338750</v>
      </c>
      <c r="H13" s="25">
        <v>15153</v>
      </c>
      <c r="I13" s="25">
        <v>8988</v>
      </c>
      <c r="J13" s="25">
        <v>12763</v>
      </c>
      <c r="K13" s="25">
        <v>5509</v>
      </c>
      <c r="L13" s="25">
        <v>6828</v>
      </c>
      <c r="M13" s="5">
        <f aca="true" t="shared" si="2" ref="M13:M33">SUM(H13:L13)</f>
        <v>49241</v>
      </c>
    </row>
    <row r="14" spans="1:13" ht="12.75">
      <c r="A14" s="21" t="s">
        <v>17</v>
      </c>
      <c r="B14" s="25">
        <v>11910</v>
      </c>
      <c r="C14" s="25">
        <v>1657</v>
      </c>
      <c r="D14" s="25">
        <v>3809</v>
      </c>
      <c r="E14" s="25">
        <v>1346</v>
      </c>
      <c r="F14" s="35" t="s">
        <v>38</v>
      </c>
      <c r="G14" s="23">
        <f t="shared" si="1"/>
        <v>18722</v>
      </c>
      <c r="H14" s="25">
        <v>1202</v>
      </c>
      <c r="I14" s="25">
        <v>544</v>
      </c>
      <c r="J14" s="25">
        <v>959</v>
      </c>
      <c r="K14" s="25">
        <v>202</v>
      </c>
      <c r="L14" s="35" t="s">
        <v>38</v>
      </c>
      <c r="M14" s="5">
        <f t="shared" si="2"/>
        <v>2907</v>
      </c>
    </row>
    <row r="15" spans="1:13" ht="12.75">
      <c r="A15" s="21" t="s">
        <v>13</v>
      </c>
      <c r="B15" s="25">
        <v>48259</v>
      </c>
      <c r="C15" s="25">
        <v>9296</v>
      </c>
      <c r="D15" s="25">
        <v>17827</v>
      </c>
      <c r="E15" s="25">
        <v>10678</v>
      </c>
      <c r="F15" s="25">
        <v>22096</v>
      </c>
      <c r="G15" s="23">
        <f t="shared" si="1"/>
        <v>108156</v>
      </c>
      <c r="H15" s="25">
        <v>5118</v>
      </c>
      <c r="I15" s="25">
        <v>2848</v>
      </c>
      <c r="J15" s="25">
        <v>4118</v>
      </c>
      <c r="K15" s="25">
        <v>1688</v>
      </c>
      <c r="L15" s="25">
        <v>2303</v>
      </c>
      <c r="M15" s="5">
        <f t="shared" si="2"/>
        <v>16075</v>
      </c>
    </row>
    <row r="16" spans="1:13" ht="12.75">
      <c r="A16" s="21" t="s">
        <v>21</v>
      </c>
      <c r="B16" s="25">
        <v>24875</v>
      </c>
      <c r="C16" s="25">
        <v>4893</v>
      </c>
      <c r="D16" s="25">
        <v>11702</v>
      </c>
      <c r="E16" s="25">
        <v>6205</v>
      </c>
      <c r="F16" s="25">
        <v>2136</v>
      </c>
      <c r="G16" s="23">
        <f t="shared" si="1"/>
        <v>49811</v>
      </c>
      <c r="H16" s="25">
        <v>2824</v>
      </c>
      <c r="I16" s="25">
        <v>1440</v>
      </c>
      <c r="J16" s="25">
        <v>2553</v>
      </c>
      <c r="K16" s="25">
        <v>985</v>
      </c>
      <c r="L16" s="25">
        <v>226</v>
      </c>
      <c r="M16" s="5">
        <f t="shared" si="2"/>
        <v>8028</v>
      </c>
    </row>
    <row r="17" spans="1:13" s="11" customFormat="1" ht="12.75">
      <c r="A17" s="21" t="s">
        <v>24</v>
      </c>
      <c r="B17" s="25">
        <v>19053</v>
      </c>
      <c r="C17" s="25">
        <v>3228</v>
      </c>
      <c r="D17" s="25">
        <v>9163</v>
      </c>
      <c r="E17" s="25">
        <v>5200</v>
      </c>
      <c r="F17" s="25">
        <v>676</v>
      </c>
      <c r="G17" s="23">
        <f t="shared" si="1"/>
        <v>37320</v>
      </c>
      <c r="H17" s="25">
        <v>2023</v>
      </c>
      <c r="I17" s="25">
        <v>973</v>
      </c>
      <c r="J17" s="25">
        <v>2246</v>
      </c>
      <c r="K17" s="25">
        <v>873</v>
      </c>
      <c r="L17" s="25">
        <v>107</v>
      </c>
      <c r="M17" s="5">
        <f t="shared" si="2"/>
        <v>6222</v>
      </c>
    </row>
    <row r="18" spans="1:13" s="11" customFormat="1" ht="12.75">
      <c r="A18" s="21" t="s">
        <v>27</v>
      </c>
      <c r="B18" s="25">
        <v>50387</v>
      </c>
      <c r="C18" s="25">
        <v>10446</v>
      </c>
      <c r="D18" s="25">
        <v>20811</v>
      </c>
      <c r="E18" s="25">
        <v>9925</v>
      </c>
      <c r="F18" s="25">
        <v>26424</v>
      </c>
      <c r="G18" s="23">
        <f t="shared" si="1"/>
        <v>117993</v>
      </c>
      <c r="H18" s="25">
        <v>5253</v>
      </c>
      <c r="I18" s="25">
        <v>2963</v>
      </c>
      <c r="J18" s="25">
        <v>5143</v>
      </c>
      <c r="K18" s="25">
        <v>1768</v>
      </c>
      <c r="L18" s="25">
        <v>2182</v>
      </c>
      <c r="M18" s="5">
        <f t="shared" si="2"/>
        <v>17309</v>
      </c>
    </row>
    <row r="19" spans="1:13" ht="12.75">
      <c r="A19" s="21" t="s">
        <v>16</v>
      </c>
      <c r="B19" s="25">
        <v>21621</v>
      </c>
      <c r="C19" s="25">
        <v>4024</v>
      </c>
      <c r="D19" s="25">
        <v>9232</v>
      </c>
      <c r="E19" s="25">
        <v>5677</v>
      </c>
      <c r="F19" s="25">
        <v>123</v>
      </c>
      <c r="G19" s="23">
        <f t="shared" si="1"/>
        <v>40677</v>
      </c>
      <c r="H19" s="25">
        <v>2263</v>
      </c>
      <c r="I19" s="25">
        <v>1324</v>
      </c>
      <c r="J19" s="25">
        <v>2232</v>
      </c>
      <c r="K19" s="25">
        <v>844</v>
      </c>
      <c r="L19" s="25">
        <v>5</v>
      </c>
      <c r="M19" s="5">
        <f t="shared" si="2"/>
        <v>6668</v>
      </c>
    </row>
    <row r="20" spans="1:13" ht="12.75">
      <c r="A20" s="21" t="s">
        <v>18</v>
      </c>
      <c r="B20" s="25">
        <v>19301</v>
      </c>
      <c r="C20" s="25">
        <v>3353</v>
      </c>
      <c r="D20" s="25">
        <v>7560</v>
      </c>
      <c r="E20" s="25">
        <v>4466</v>
      </c>
      <c r="F20" s="25">
        <v>406</v>
      </c>
      <c r="G20" s="23">
        <f t="shared" si="1"/>
        <v>35086</v>
      </c>
      <c r="H20" s="25">
        <v>2213</v>
      </c>
      <c r="I20" s="25">
        <v>1069</v>
      </c>
      <c r="J20" s="25">
        <v>1721</v>
      </c>
      <c r="K20" s="25">
        <v>747</v>
      </c>
      <c r="L20" s="25">
        <v>39</v>
      </c>
      <c r="M20" s="5">
        <f t="shared" si="2"/>
        <v>5789</v>
      </c>
    </row>
    <row r="21" spans="1:13" ht="12.75">
      <c r="A21" s="21" t="s">
        <v>9</v>
      </c>
      <c r="B21" s="25">
        <v>13898</v>
      </c>
      <c r="C21" s="25">
        <v>2546</v>
      </c>
      <c r="D21" s="25">
        <v>4974</v>
      </c>
      <c r="E21" s="25">
        <v>2954</v>
      </c>
      <c r="F21" s="25">
        <v>5556</v>
      </c>
      <c r="G21" s="23">
        <f t="shared" si="1"/>
        <v>29928</v>
      </c>
      <c r="H21" s="25">
        <v>1600</v>
      </c>
      <c r="I21" s="25">
        <v>768</v>
      </c>
      <c r="J21" s="25">
        <v>1073</v>
      </c>
      <c r="K21" s="25">
        <v>462</v>
      </c>
      <c r="L21" s="25">
        <v>498</v>
      </c>
      <c r="M21" s="5">
        <f t="shared" si="2"/>
        <v>4401</v>
      </c>
    </row>
    <row r="22" spans="1:13" ht="12.75">
      <c r="A22" s="21" t="s">
        <v>10</v>
      </c>
      <c r="B22" s="25">
        <v>16869</v>
      </c>
      <c r="C22" s="25">
        <v>3646</v>
      </c>
      <c r="D22" s="25">
        <v>7344</v>
      </c>
      <c r="E22" s="25">
        <v>4678</v>
      </c>
      <c r="F22" s="25">
        <v>1397</v>
      </c>
      <c r="G22" s="23">
        <f t="shared" si="1"/>
        <v>33934</v>
      </c>
      <c r="H22" s="25">
        <v>2036</v>
      </c>
      <c r="I22" s="25">
        <v>1013</v>
      </c>
      <c r="J22" s="25">
        <v>1849</v>
      </c>
      <c r="K22" s="25">
        <v>904</v>
      </c>
      <c r="L22" s="25">
        <v>232</v>
      </c>
      <c r="M22" s="5">
        <f t="shared" si="2"/>
        <v>6034</v>
      </c>
    </row>
    <row r="23" spans="1:13" s="1" customFormat="1" ht="12.75">
      <c r="A23" s="21" t="s">
        <v>12</v>
      </c>
      <c r="B23" s="25">
        <v>27662</v>
      </c>
      <c r="C23" s="25">
        <v>5879</v>
      </c>
      <c r="D23" s="25">
        <v>12680</v>
      </c>
      <c r="E23" s="25">
        <v>6793</v>
      </c>
      <c r="F23" s="25">
        <v>6055</v>
      </c>
      <c r="G23" s="23">
        <f t="shared" si="1"/>
        <v>59069</v>
      </c>
      <c r="H23" s="25">
        <v>3221</v>
      </c>
      <c r="I23" s="25">
        <v>1726</v>
      </c>
      <c r="J23" s="25">
        <v>3485</v>
      </c>
      <c r="K23" s="25">
        <v>1225</v>
      </c>
      <c r="L23" s="25">
        <v>893</v>
      </c>
      <c r="M23" s="5">
        <f t="shared" si="2"/>
        <v>10550</v>
      </c>
    </row>
    <row r="24" spans="1:13" ht="12.75">
      <c r="A24" s="21" t="s">
        <v>22</v>
      </c>
      <c r="B24" s="25">
        <v>18602</v>
      </c>
      <c r="C24" s="25">
        <v>3621</v>
      </c>
      <c r="D24" s="25">
        <v>8578</v>
      </c>
      <c r="E24" s="25">
        <v>3985</v>
      </c>
      <c r="F24" s="25">
        <v>7125</v>
      </c>
      <c r="G24" s="23">
        <f t="shared" si="1"/>
        <v>41911</v>
      </c>
      <c r="H24" s="25">
        <v>2174</v>
      </c>
      <c r="I24" s="25">
        <v>1176</v>
      </c>
      <c r="J24" s="25">
        <v>2420</v>
      </c>
      <c r="K24" s="25">
        <v>664</v>
      </c>
      <c r="L24" s="25">
        <v>842</v>
      </c>
      <c r="M24" s="5">
        <f t="shared" si="2"/>
        <v>7276</v>
      </c>
    </row>
    <row r="25" spans="1:13" ht="12.75">
      <c r="A25" s="21" t="s">
        <v>14</v>
      </c>
      <c r="B25" s="25">
        <v>30128</v>
      </c>
      <c r="C25" s="25">
        <v>5641</v>
      </c>
      <c r="D25" s="25">
        <v>12467</v>
      </c>
      <c r="E25" s="25">
        <v>6871</v>
      </c>
      <c r="F25" s="25">
        <v>13948</v>
      </c>
      <c r="G25" s="23">
        <f t="shared" si="1"/>
        <v>69055</v>
      </c>
      <c r="H25" s="25">
        <v>3313</v>
      </c>
      <c r="I25" s="25">
        <v>1702</v>
      </c>
      <c r="J25" s="25">
        <v>3435</v>
      </c>
      <c r="K25" s="25">
        <v>1065</v>
      </c>
      <c r="L25" s="25">
        <v>2142</v>
      </c>
      <c r="M25" s="5">
        <f t="shared" si="2"/>
        <v>11657</v>
      </c>
    </row>
    <row r="26" spans="1:13" ht="12.75">
      <c r="A26" s="21" t="s">
        <v>20</v>
      </c>
      <c r="B26" s="25">
        <v>23063</v>
      </c>
      <c r="C26" s="25">
        <v>4194</v>
      </c>
      <c r="D26" s="25">
        <v>10586</v>
      </c>
      <c r="E26" s="25">
        <v>4559</v>
      </c>
      <c r="F26" s="25">
        <v>16</v>
      </c>
      <c r="G26" s="23">
        <f t="shared" si="1"/>
        <v>42418</v>
      </c>
      <c r="H26" s="25">
        <v>2588</v>
      </c>
      <c r="I26" s="25">
        <v>1404</v>
      </c>
      <c r="J26" s="25">
        <v>2490</v>
      </c>
      <c r="K26" s="25">
        <v>756</v>
      </c>
      <c r="L26" s="35" t="s">
        <v>38</v>
      </c>
      <c r="M26" s="5">
        <f t="shared" si="2"/>
        <v>7238</v>
      </c>
    </row>
    <row r="27" spans="1:13" ht="12.75">
      <c r="A27" s="21" t="s">
        <v>23</v>
      </c>
      <c r="B27" s="25">
        <v>20399</v>
      </c>
      <c r="C27" s="25">
        <v>3768</v>
      </c>
      <c r="D27" s="25">
        <v>7110</v>
      </c>
      <c r="E27" s="25">
        <v>5693</v>
      </c>
      <c r="F27" s="25">
        <v>7323</v>
      </c>
      <c r="G27" s="23">
        <f t="shared" si="1"/>
        <v>44293</v>
      </c>
      <c r="H27" s="25">
        <v>2298</v>
      </c>
      <c r="I27" s="25">
        <v>1153</v>
      </c>
      <c r="J27" s="25">
        <v>1696</v>
      </c>
      <c r="K27" s="25">
        <v>813</v>
      </c>
      <c r="L27" s="25">
        <v>701</v>
      </c>
      <c r="M27" s="5">
        <f t="shared" si="2"/>
        <v>6661</v>
      </c>
    </row>
    <row r="28" spans="1:13" ht="12.75">
      <c r="A28" s="21" t="s">
        <v>19</v>
      </c>
      <c r="B28" s="25">
        <v>8903</v>
      </c>
      <c r="C28" s="25">
        <v>1743</v>
      </c>
      <c r="D28" s="25">
        <v>4407</v>
      </c>
      <c r="E28" s="25">
        <v>1767</v>
      </c>
      <c r="F28" s="35" t="s">
        <v>38</v>
      </c>
      <c r="G28" s="23">
        <f t="shared" si="1"/>
        <v>16820</v>
      </c>
      <c r="H28" s="25">
        <v>1011</v>
      </c>
      <c r="I28" s="25">
        <v>567</v>
      </c>
      <c r="J28" s="25">
        <v>1161</v>
      </c>
      <c r="K28" s="25">
        <v>260</v>
      </c>
      <c r="L28" s="35" t="s">
        <v>38</v>
      </c>
      <c r="M28" s="5">
        <f t="shared" si="2"/>
        <v>2999</v>
      </c>
    </row>
    <row r="29" spans="1:13" ht="12.75">
      <c r="A29" s="21" t="s">
        <v>25</v>
      </c>
      <c r="B29" s="25">
        <v>49719</v>
      </c>
      <c r="C29" s="25">
        <v>8977</v>
      </c>
      <c r="D29" s="25">
        <v>19341</v>
      </c>
      <c r="E29" s="25">
        <v>9133</v>
      </c>
      <c r="F29" s="25">
        <v>15421</v>
      </c>
      <c r="G29" s="23">
        <f t="shared" si="1"/>
        <v>102591</v>
      </c>
      <c r="H29" s="25">
        <v>5474</v>
      </c>
      <c r="I29" s="25">
        <v>2680</v>
      </c>
      <c r="J29" s="25">
        <v>4826</v>
      </c>
      <c r="K29" s="25">
        <v>1298</v>
      </c>
      <c r="L29" s="25">
        <v>1595</v>
      </c>
      <c r="M29" s="5">
        <f t="shared" si="2"/>
        <v>15873</v>
      </c>
    </row>
    <row r="30" spans="1:13" s="11" customFormat="1" ht="12.75">
      <c r="A30" s="21" t="s">
        <v>15</v>
      </c>
      <c r="B30" s="25">
        <v>9559</v>
      </c>
      <c r="C30" s="25">
        <v>2120</v>
      </c>
      <c r="D30" s="25">
        <v>3476</v>
      </c>
      <c r="E30" s="25">
        <v>1876</v>
      </c>
      <c r="F30" s="25">
        <v>703</v>
      </c>
      <c r="G30" s="23">
        <f t="shared" si="1"/>
        <v>17734</v>
      </c>
      <c r="H30" s="25">
        <v>1093</v>
      </c>
      <c r="I30" s="25">
        <v>594</v>
      </c>
      <c r="J30" s="25">
        <v>972</v>
      </c>
      <c r="K30" s="25">
        <v>342</v>
      </c>
      <c r="L30" s="25">
        <v>100</v>
      </c>
      <c r="M30" s="5">
        <f t="shared" si="2"/>
        <v>3101</v>
      </c>
    </row>
    <row r="31" spans="1:13" ht="12.75">
      <c r="A31" s="21" t="s">
        <v>26</v>
      </c>
      <c r="B31" s="25">
        <v>21141</v>
      </c>
      <c r="C31" s="25">
        <v>4739</v>
      </c>
      <c r="D31" s="25">
        <v>11118</v>
      </c>
      <c r="E31" s="25">
        <v>6152</v>
      </c>
      <c r="F31" s="25">
        <v>4622</v>
      </c>
      <c r="G31" s="23">
        <f t="shared" si="1"/>
        <v>47772</v>
      </c>
      <c r="H31" s="25">
        <v>2560</v>
      </c>
      <c r="I31" s="25">
        <v>1354</v>
      </c>
      <c r="J31" s="25">
        <v>2847</v>
      </c>
      <c r="K31" s="25">
        <v>954</v>
      </c>
      <c r="L31" s="25">
        <v>483</v>
      </c>
      <c r="M31" s="5">
        <f t="shared" si="2"/>
        <v>8198</v>
      </c>
    </row>
    <row r="32" spans="1:13" ht="12.75">
      <c r="A32" s="22" t="s">
        <v>28</v>
      </c>
      <c r="B32" s="25">
        <v>3058</v>
      </c>
      <c r="C32" s="25">
        <v>451</v>
      </c>
      <c r="D32" s="25">
        <v>811</v>
      </c>
      <c r="E32" s="25">
        <v>355</v>
      </c>
      <c r="F32" s="35" t="s">
        <v>38</v>
      </c>
      <c r="G32" s="23">
        <f>SUM(B32:F32)</f>
        <v>4675</v>
      </c>
      <c r="H32" s="25">
        <v>338</v>
      </c>
      <c r="I32" s="25">
        <v>122</v>
      </c>
      <c r="J32" s="25">
        <v>208</v>
      </c>
      <c r="K32" s="25">
        <v>38</v>
      </c>
      <c r="L32" s="35" t="s">
        <v>38</v>
      </c>
      <c r="M32" s="5">
        <f>SUM(H32:L32)</f>
        <v>706</v>
      </c>
    </row>
    <row r="33" spans="1:13" ht="12.75">
      <c r="A33" s="21" t="s">
        <v>28</v>
      </c>
      <c r="B33" s="25">
        <v>3058</v>
      </c>
      <c r="C33" s="25">
        <v>451</v>
      </c>
      <c r="D33" s="25">
        <v>811</v>
      </c>
      <c r="E33" s="25">
        <v>355</v>
      </c>
      <c r="F33" s="35" t="s">
        <v>38</v>
      </c>
      <c r="G33" s="23">
        <f t="shared" si="1"/>
        <v>4675</v>
      </c>
      <c r="H33" s="25">
        <v>338</v>
      </c>
      <c r="I33" s="25">
        <v>122</v>
      </c>
      <c r="J33" s="25">
        <v>208</v>
      </c>
      <c r="K33" s="25">
        <v>38</v>
      </c>
      <c r="L33" s="35" t="s">
        <v>38</v>
      </c>
      <c r="M33" s="5">
        <f t="shared" si="2"/>
        <v>706</v>
      </c>
    </row>
    <row r="34" spans="1:13" ht="12.75">
      <c r="A34" s="22" t="s">
        <v>40</v>
      </c>
      <c r="B34" s="35" t="s">
        <v>38</v>
      </c>
      <c r="C34" s="35" t="s">
        <v>38</v>
      </c>
      <c r="D34" s="25">
        <v>19</v>
      </c>
      <c r="E34" s="35" t="s">
        <v>38</v>
      </c>
      <c r="F34" s="35" t="s">
        <v>38</v>
      </c>
      <c r="G34" s="23">
        <f>SUM(B34:F34)</f>
        <v>19</v>
      </c>
      <c r="H34" s="35" t="s">
        <v>38</v>
      </c>
      <c r="I34" s="35" t="s">
        <v>38</v>
      </c>
      <c r="J34" s="35" t="s">
        <v>38</v>
      </c>
      <c r="K34" s="35" t="s">
        <v>38</v>
      </c>
      <c r="L34" s="35" t="s">
        <v>38</v>
      </c>
      <c r="M34" s="35" t="s">
        <v>38</v>
      </c>
    </row>
    <row r="35" spans="1:13" ht="12.75">
      <c r="A35" s="36" t="s">
        <v>37</v>
      </c>
      <c r="B35" s="35" t="s">
        <v>38</v>
      </c>
      <c r="C35" s="35" t="s">
        <v>38</v>
      </c>
      <c r="D35" s="25">
        <v>19</v>
      </c>
      <c r="E35" s="35" t="s">
        <v>38</v>
      </c>
      <c r="F35" s="35" t="s">
        <v>38</v>
      </c>
      <c r="G35" s="23">
        <f t="shared" si="1"/>
        <v>19</v>
      </c>
      <c r="H35" s="35" t="s">
        <v>38</v>
      </c>
      <c r="I35" s="35" t="s">
        <v>38</v>
      </c>
      <c r="J35" s="35" t="s">
        <v>38</v>
      </c>
      <c r="K35" s="35" t="s">
        <v>38</v>
      </c>
      <c r="L35" s="35" t="s">
        <v>38</v>
      </c>
      <c r="M35" s="35" t="s">
        <v>38</v>
      </c>
    </row>
    <row r="36" spans="1:3" ht="12.75">
      <c r="A36" s="8"/>
      <c r="B36" s="8"/>
      <c r="C36" s="13"/>
    </row>
    <row r="37" ht="12.75">
      <c r="A37" s="18" t="s">
        <v>33</v>
      </c>
    </row>
    <row r="38" ht="12.75">
      <c r="A38" s="28" t="s">
        <v>34</v>
      </c>
    </row>
    <row r="39" ht="12.75">
      <c r="A39" s="30" t="s">
        <v>32</v>
      </c>
    </row>
    <row r="40" ht="12.75">
      <c r="A40" s="29" t="s">
        <v>35</v>
      </c>
    </row>
    <row r="41" ht="12.75">
      <c r="A41" s="8"/>
    </row>
    <row r="42" ht="12.75">
      <c r="A42" s="8"/>
    </row>
    <row r="43" ht="12.75">
      <c r="A43" s="10"/>
    </row>
    <row r="44" ht="12.75">
      <c r="A44" s="10"/>
    </row>
    <row r="45" ht="12.75">
      <c r="A45" s="16"/>
    </row>
    <row r="46" ht="12.75">
      <c r="A46" s="17"/>
    </row>
    <row r="47" ht="12.75">
      <c r="A47" s="17"/>
    </row>
    <row r="48" ht="12.75">
      <c r="A48" s="17"/>
    </row>
    <row r="49" ht="12.75">
      <c r="A49" s="16"/>
    </row>
    <row r="50" ht="12.75">
      <c r="A50" s="16"/>
    </row>
    <row r="51" ht="12.75">
      <c r="A51" s="18"/>
    </row>
    <row r="52" ht="12.75">
      <c r="A52" s="18"/>
    </row>
    <row r="53" ht="12.75">
      <c r="A53" s="19"/>
    </row>
    <row r="54" ht="12.75">
      <c r="A54" s="19"/>
    </row>
  </sheetData>
  <printOptions/>
  <pageMargins left="0.1968503937007874" right="0.1968503937007874" top="0.984251968503937" bottom="0.7874015748031497" header="0.5118110236220472" footer="0.5118110236220472"/>
  <pageSetup fitToHeight="1" fitToWidth="1" horizontalDpi="600" verticalDpi="600" orientation="landscape" paperSize="9" scale="91" r:id="rId4"/>
  <headerFooter alignWithMargins="0">
    <oddHeader>&amp;C
</oddHeader>
  </headerFooter>
  <drawing r:id="rId3"/>
  <legacyDrawing r:id="rId2"/>
  <oleObjects>
    <oleObject progId="Word.Document.8" shapeId="5421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rautanen</cp:lastModifiedBy>
  <cp:lastPrinted>2007-01-09T07:28:58Z</cp:lastPrinted>
  <dcterms:created xsi:type="dcterms:W3CDTF">2000-05-16T10:45:16Z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