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7850" windowHeight="9165" tabRatio="753" activeTab="0"/>
  </bookViews>
  <sheets>
    <sheet name="Kuntatalous" sheetId="1" r:id="rId1"/>
  </sheets>
  <definedNames>
    <definedName name="_xlnm.Print_Area" localSheetId="0">'Kuntatalous'!$E$9:$AE$47</definedName>
    <definedName name="_xlnm.Print_Titles" localSheetId="0">'Kuntatalous'!$A:$D,'Kuntatalous'!$1:$7</definedName>
  </definedNames>
  <calcPr fullCalcOnLoad="1"/>
</workbook>
</file>

<file path=xl/sharedStrings.xml><?xml version="1.0" encoding="utf-8"?>
<sst xmlns="http://schemas.openxmlformats.org/spreadsheetml/2006/main" count="137" uniqueCount="72">
  <si>
    <t>Yleishallinto</t>
  </si>
  <si>
    <t>Sosiaalitoimi</t>
  </si>
  <si>
    <t>Opetus- ja kulttuuritoimi</t>
  </si>
  <si>
    <t>Opetustoimi</t>
  </si>
  <si>
    <t>Sosiaali- ja terveystoimi</t>
  </si>
  <si>
    <t>%</t>
  </si>
  <si>
    <t xml:space="preserve"> </t>
  </si>
  <si>
    <t>KUNTATALOUS</t>
  </si>
  <si>
    <t>MENOLAJEITTAIN</t>
  </si>
  <si>
    <t>KUNTATALOUS yhteensä</t>
  </si>
  <si>
    <t>TEHTÄVÄALUEITTAIN</t>
  </si>
  <si>
    <t>1.</t>
  </si>
  <si>
    <t>Terveydenhuolto</t>
  </si>
  <si>
    <t>Kultuuritoimi</t>
  </si>
  <si>
    <t>4.</t>
  </si>
  <si>
    <t>Muut palvelut</t>
  </si>
  <si>
    <t>Liiketoiminta</t>
  </si>
  <si>
    <t>5.</t>
  </si>
  <si>
    <t>1.1</t>
  </si>
  <si>
    <t>1.1.2</t>
  </si>
  <si>
    <t>1.2</t>
  </si>
  <si>
    <t>1.3</t>
  </si>
  <si>
    <t>1.4</t>
  </si>
  <si>
    <t>2.</t>
  </si>
  <si>
    <t>3.</t>
  </si>
  <si>
    <t>Käyttökustannukset</t>
  </si>
  <si>
    <t>Maksetut eläkkeet</t>
  </si>
  <si>
    <t>Tavaroiden ja palvelujen ostot</t>
  </si>
  <si>
    <t>Muut käyttökustannukset</t>
  </si>
  <si>
    <t>Poistot ja arvonalentumiset</t>
  </si>
  <si>
    <t>Investointimenot</t>
  </si>
  <si>
    <t>Rahoitusmenot</t>
  </si>
  <si>
    <t>I</t>
  </si>
  <si>
    <t>II</t>
  </si>
  <si>
    <t>III</t>
  </si>
  <si>
    <t>IV</t>
  </si>
  <si>
    <t>I-IV</t>
  </si>
  <si>
    <t>121</t>
  </si>
  <si>
    <t>12</t>
  </si>
  <si>
    <t>11</t>
  </si>
  <si>
    <t>122</t>
  </si>
  <si>
    <t>13</t>
  </si>
  <si>
    <t>131</t>
  </si>
  <si>
    <t>132</t>
  </si>
  <si>
    <t>14</t>
  </si>
  <si>
    <t>2</t>
  </si>
  <si>
    <t>0</t>
  </si>
  <si>
    <t>Henkilöstökustannukset</t>
  </si>
  <si>
    <t>1.1.1</t>
  </si>
  <si>
    <t>Palkat ja palkkiot</t>
  </si>
  <si>
    <t>1.2.1</t>
  </si>
  <si>
    <t>Aineet, tarvikkeet ja tavarat</t>
  </si>
  <si>
    <t>1.2.2</t>
  </si>
  <si>
    <t>Palvelujen ostot</t>
  </si>
  <si>
    <t>1.3.1</t>
  </si>
  <si>
    <t>Sisäiset vuokramenot ja vyörytykset</t>
  </si>
  <si>
    <t>1.3.2</t>
  </si>
  <si>
    <t>1.4.1</t>
  </si>
  <si>
    <t>Poistot</t>
  </si>
  <si>
    <t>Liikelaitokset</t>
  </si>
  <si>
    <t>1.1.3</t>
  </si>
  <si>
    <t>Sosiaalivakuutusmaksut</t>
  </si>
  <si>
    <t>Paino</t>
  </si>
  <si>
    <t>euroa</t>
  </si>
  <si>
    <t>Yhteensä</t>
  </si>
  <si>
    <t>12+13</t>
  </si>
  <si>
    <t>Sos.-, terv.-, opetus- ja kult. toimi</t>
  </si>
  <si>
    <t>KUNTIEN PERUSPALVELUJEN HINTAINDEKSI 2000=100 (KUPHI)</t>
  </si>
  <si>
    <t>*</t>
  </si>
  <si>
    <t>* Kuntien peruspalvelujen hintaindeksin nimikkeistöä ja painorakennetta on muutettu 25.11.2005 takautuvasti, joten tätä taulukkoa ei tule käyttää laskelmissa.</t>
  </si>
  <si>
    <t>http://tilastokeskus.fi/til/jmhi/2005/03/jmhi_2005_03_2005-11-25_tau_003.xls</t>
  </si>
  <si>
    <t xml:space="preserve">   Korjattu taulukko löytyy osoiteesta: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</si>
</sst>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/>
    </xf>
    <xf numFmtId="49" fontId="0" fillId="0" borderId="7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/>
    </xf>
    <xf numFmtId="168" fontId="0" fillId="0" borderId="5" xfId="0" applyNumberFormat="1" applyFont="1" applyBorder="1" applyAlignment="1">
      <alignment/>
    </xf>
    <xf numFmtId="168" fontId="0" fillId="0" borderId="6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69" fontId="0" fillId="0" borderId="10" xfId="0" applyNumberFormat="1" applyFont="1" applyBorder="1" applyAlignment="1" applyProtection="1">
      <alignment horizontal="right"/>
      <protection locked="0"/>
    </xf>
    <xf numFmtId="168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 quotePrefix="1">
      <alignment/>
    </xf>
    <xf numFmtId="49" fontId="1" fillId="0" borderId="7" xfId="0" applyNumberFormat="1" applyFont="1" applyBorder="1" applyAlignment="1">
      <alignment/>
    </xf>
    <xf numFmtId="169" fontId="1" fillId="0" borderId="11" xfId="0" applyNumberFormat="1" applyFont="1" applyBorder="1" applyAlignment="1">
      <alignment/>
    </xf>
    <xf numFmtId="168" fontId="1" fillId="0" borderId="1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168" fontId="1" fillId="0" borderId="8" xfId="0" applyNumberFormat="1" applyFont="1" applyBorder="1" applyAlignment="1">
      <alignment/>
    </xf>
    <xf numFmtId="169" fontId="1" fillId="0" borderId="11" xfId="0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4" fillId="0" borderId="0" xfId="15" applyBorder="1" applyAlignment="1">
      <alignment/>
    </xf>
    <xf numFmtId="0" fontId="5" fillId="0" borderId="0" xfId="15" applyFont="1" applyBorder="1" applyAlignment="1">
      <alignment/>
    </xf>
    <xf numFmtId="0" fontId="0" fillId="0" borderId="0" xfId="0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jmhi/2005/03/jmhi_2005_03_2005-11-25_tau_003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6" customWidth="1"/>
    <col min="2" max="2" width="31.140625" style="8" customWidth="1"/>
    <col min="3" max="3" width="7.8515625" style="8" customWidth="1"/>
    <col min="4" max="4" width="10.00390625" style="8" customWidth="1"/>
    <col min="5" max="5" width="8.421875" style="8" customWidth="1"/>
    <col min="6" max="6" width="8.28125" style="8" customWidth="1"/>
    <col min="7" max="7" width="8.00390625" style="8" customWidth="1"/>
    <col min="8" max="9" width="7.8515625" style="8" customWidth="1"/>
    <col min="10" max="10" width="7.57421875" style="8" customWidth="1"/>
    <col min="11" max="11" width="7.7109375" style="8" customWidth="1"/>
    <col min="12" max="13" width="8.421875" style="8" customWidth="1"/>
    <col min="14" max="14" width="8.140625" style="8" customWidth="1"/>
    <col min="15" max="15" width="8.8515625" style="8" customWidth="1"/>
    <col min="16" max="16" width="7.8515625" style="8" customWidth="1"/>
    <col min="17" max="18" width="7.57421875" style="8" customWidth="1"/>
    <col min="19" max="19" width="9.57421875" style="8" customWidth="1"/>
    <col min="20" max="20" width="8.7109375" style="8" customWidth="1"/>
    <col min="21" max="21" width="8.8515625" style="8" customWidth="1"/>
    <col min="22" max="23" width="8.57421875" style="8" customWidth="1"/>
    <col min="24" max="24" width="10.00390625" style="8" customWidth="1"/>
    <col min="25" max="25" width="9.57421875" style="8" customWidth="1"/>
    <col min="26" max="26" width="9.421875" style="8" customWidth="1"/>
    <col min="27" max="27" width="9.28125" style="8" customWidth="1"/>
    <col min="28" max="28" width="9.8515625" style="8" customWidth="1"/>
    <col min="29" max="16384" width="11.421875" style="8" customWidth="1"/>
  </cols>
  <sheetData>
    <row r="2" spans="6:20" ht="12.75">
      <c r="F2" s="6"/>
      <c r="G2" s="6"/>
      <c r="H2" s="6"/>
      <c r="I2" s="6"/>
      <c r="J2" s="6"/>
      <c r="K2" s="6"/>
      <c r="L2" s="6" t="s">
        <v>6</v>
      </c>
      <c r="T2" s="3" t="s">
        <v>67</v>
      </c>
    </row>
    <row r="3" spans="4:20" ht="12.75">
      <c r="D3" s="59" t="s">
        <v>68</v>
      </c>
      <c r="E3" s="3" t="s">
        <v>67</v>
      </c>
      <c r="F3" s="6"/>
      <c r="G3" s="6"/>
      <c r="H3" s="6"/>
      <c r="I3" s="6"/>
      <c r="J3" s="6"/>
      <c r="K3" s="6"/>
      <c r="L3" s="6"/>
      <c r="T3" s="3"/>
    </row>
    <row r="4" spans="5:20" ht="12.75">
      <c r="E4" s="3"/>
      <c r="F4" s="6"/>
      <c r="G4" s="6"/>
      <c r="H4" s="6"/>
      <c r="I4" s="6"/>
      <c r="J4" s="6"/>
      <c r="K4" s="6"/>
      <c r="L4" s="6"/>
      <c r="T4" s="3" t="s">
        <v>7</v>
      </c>
    </row>
    <row r="5" ht="12.75">
      <c r="E5" s="3" t="s">
        <v>7</v>
      </c>
    </row>
    <row r="6" spans="1:5" ht="15">
      <c r="A6" s="60" t="s">
        <v>69</v>
      </c>
      <c r="E6" s="3"/>
    </row>
    <row r="7" spans="1:11" ht="15">
      <c r="A7" s="60" t="s">
        <v>71</v>
      </c>
      <c r="C7" s="62" t="s">
        <v>70</v>
      </c>
      <c r="D7" s="63"/>
      <c r="E7" s="63"/>
      <c r="F7" s="63"/>
      <c r="G7" s="63"/>
      <c r="H7" s="63"/>
      <c r="I7" s="63"/>
      <c r="J7" s="63"/>
      <c r="K7" s="63"/>
    </row>
    <row r="8" ht="12.75">
      <c r="A8" s="61"/>
    </row>
    <row r="9" spans="1:34" ht="12.75">
      <c r="A9" s="12"/>
      <c r="B9" s="13" t="s">
        <v>10</v>
      </c>
      <c r="C9" s="23"/>
      <c r="D9" s="23"/>
      <c r="E9" s="14"/>
      <c r="F9" s="14"/>
      <c r="G9" s="14"/>
      <c r="H9" s="14"/>
      <c r="I9" s="14"/>
      <c r="J9" s="24"/>
      <c r="K9" s="14"/>
      <c r="L9" s="14"/>
      <c r="M9" s="14"/>
      <c r="N9" s="14"/>
      <c r="O9" s="24"/>
      <c r="P9" s="14"/>
      <c r="Q9" s="14"/>
      <c r="R9" s="14"/>
      <c r="S9" s="15"/>
      <c r="T9" s="24"/>
      <c r="U9" s="14"/>
      <c r="V9" s="14"/>
      <c r="W9" s="14"/>
      <c r="X9" s="14"/>
      <c r="Y9" s="24"/>
      <c r="Z9" s="14"/>
      <c r="AA9" s="14"/>
      <c r="AB9" s="14"/>
      <c r="AC9" s="15"/>
      <c r="AD9" s="24"/>
      <c r="AE9" s="14"/>
      <c r="AF9" s="14"/>
      <c r="AG9" s="14"/>
      <c r="AH9" s="15"/>
    </row>
    <row r="10" spans="1:34" ht="12.75">
      <c r="A10" s="16"/>
      <c r="C10" s="52" t="s">
        <v>62</v>
      </c>
      <c r="D10" s="53">
        <v>1000</v>
      </c>
      <c r="E10" s="18">
        <v>2000</v>
      </c>
      <c r="F10" s="11"/>
      <c r="G10" s="11"/>
      <c r="H10" s="11"/>
      <c r="I10" s="11"/>
      <c r="J10" s="18">
        <v>2001</v>
      </c>
      <c r="K10" s="11"/>
      <c r="L10" s="11"/>
      <c r="M10" s="11"/>
      <c r="N10" s="11"/>
      <c r="O10" s="18">
        <v>2002</v>
      </c>
      <c r="P10" s="11"/>
      <c r="Q10" s="11"/>
      <c r="R10" s="11"/>
      <c r="S10" s="25"/>
      <c r="T10" s="18">
        <v>2003</v>
      </c>
      <c r="U10" s="11"/>
      <c r="V10" s="11"/>
      <c r="W10" s="11"/>
      <c r="X10" s="11"/>
      <c r="Y10" s="18">
        <v>2004</v>
      </c>
      <c r="Z10" s="11"/>
      <c r="AA10" s="11"/>
      <c r="AC10" s="17"/>
      <c r="AD10" s="18">
        <v>2005</v>
      </c>
      <c r="AE10" s="11"/>
      <c r="AF10" s="11"/>
      <c r="AH10" s="17"/>
    </row>
    <row r="11" spans="1:34" ht="12.75">
      <c r="A11" s="20"/>
      <c r="B11" s="10"/>
      <c r="C11" s="34" t="s">
        <v>5</v>
      </c>
      <c r="D11" s="34" t="s">
        <v>63</v>
      </c>
      <c r="E11" s="32" t="s">
        <v>32</v>
      </c>
      <c r="F11" s="32" t="s">
        <v>33</v>
      </c>
      <c r="G11" s="32" t="s">
        <v>34</v>
      </c>
      <c r="H11" s="32" t="s">
        <v>35</v>
      </c>
      <c r="I11" s="32" t="s">
        <v>36</v>
      </c>
      <c r="J11" s="33" t="s">
        <v>32</v>
      </c>
      <c r="K11" s="32" t="s">
        <v>33</v>
      </c>
      <c r="L11" s="32" t="s">
        <v>34</v>
      </c>
      <c r="M11" s="32" t="s">
        <v>35</v>
      </c>
      <c r="N11" s="32" t="s">
        <v>36</v>
      </c>
      <c r="O11" s="33" t="s">
        <v>32</v>
      </c>
      <c r="P11" s="32" t="s">
        <v>33</v>
      </c>
      <c r="Q11" s="32" t="s">
        <v>34</v>
      </c>
      <c r="R11" s="32" t="s">
        <v>35</v>
      </c>
      <c r="S11" s="35" t="s">
        <v>36</v>
      </c>
      <c r="T11" s="33" t="s">
        <v>32</v>
      </c>
      <c r="U11" s="32" t="s">
        <v>33</v>
      </c>
      <c r="V11" s="32" t="s">
        <v>34</v>
      </c>
      <c r="W11" s="32" t="s">
        <v>35</v>
      </c>
      <c r="X11" s="32" t="s">
        <v>36</v>
      </c>
      <c r="Y11" s="26" t="s">
        <v>32</v>
      </c>
      <c r="Z11" s="10" t="s">
        <v>33</v>
      </c>
      <c r="AA11" s="10" t="s">
        <v>34</v>
      </c>
      <c r="AB11" s="10" t="s">
        <v>35</v>
      </c>
      <c r="AC11" s="22" t="s">
        <v>36</v>
      </c>
      <c r="AD11" s="33" t="s">
        <v>32</v>
      </c>
      <c r="AE11" s="32" t="s">
        <v>33</v>
      </c>
      <c r="AF11" s="32" t="s">
        <v>34</v>
      </c>
      <c r="AG11" s="32" t="s">
        <v>35</v>
      </c>
      <c r="AH11" s="35" t="s">
        <v>36</v>
      </c>
    </row>
    <row r="12" spans="1:34" ht="12.75">
      <c r="A12" s="16" t="s">
        <v>39</v>
      </c>
      <c r="B12" s="1" t="s">
        <v>0</v>
      </c>
      <c r="C12" s="29">
        <f aca="true" t="shared" si="0" ref="C12:C21">D12/$D$25</f>
        <v>0.037212287346848054</v>
      </c>
      <c r="D12" s="54">
        <v>1004555</v>
      </c>
      <c r="E12" s="36">
        <v>98.8</v>
      </c>
      <c r="F12" s="36">
        <v>99.8</v>
      </c>
      <c r="G12" s="36">
        <v>100.4</v>
      </c>
      <c r="H12" s="36">
        <v>100.9</v>
      </c>
      <c r="I12" s="36">
        <v>100</v>
      </c>
      <c r="J12" s="37">
        <v>102.4</v>
      </c>
      <c r="K12" s="36">
        <v>103.6</v>
      </c>
      <c r="L12" s="36">
        <v>103.9</v>
      </c>
      <c r="M12" s="36">
        <v>103.8</v>
      </c>
      <c r="N12" s="36">
        <v>103.4</v>
      </c>
      <c r="O12" s="37">
        <v>104.8</v>
      </c>
      <c r="P12" s="36">
        <v>106.7</v>
      </c>
      <c r="Q12" s="36">
        <v>106.4</v>
      </c>
      <c r="R12" s="36">
        <v>106.7</v>
      </c>
      <c r="S12" s="38">
        <v>106.1</v>
      </c>
      <c r="T12" s="37">
        <v>107.9</v>
      </c>
      <c r="U12" s="36">
        <v>109.4</v>
      </c>
      <c r="V12" s="36">
        <v>109.3</v>
      </c>
      <c r="W12" s="36">
        <v>109.7</v>
      </c>
      <c r="X12" s="36">
        <v>109.1</v>
      </c>
      <c r="Y12" s="27">
        <v>111.4</v>
      </c>
      <c r="Z12" s="8">
        <v>112.9</v>
      </c>
      <c r="AA12" s="9">
        <v>113.7</v>
      </c>
      <c r="AB12" s="9">
        <v>114.5</v>
      </c>
      <c r="AC12" s="31">
        <v>113.1</v>
      </c>
      <c r="AD12" s="37">
        <v>115.6</v>
      </c>
      <c r="AE12" s="36">
        <v>117</v>
      </c>
      <c r="AF12" s="36"/>
      <c r="AG12" s="36"/>
      <c r="AH12" s="38"/>
    </row>
    <row r="13" spans="1:34" ht="12.75">
      <c r="A13" s="16" t="s">
        <v>38</v>
      </c>
      <c r="B13" s="1" t="s">
        <v>4</v>
      </c>
      <c r="C13" s="29">
        <f t="shared" si="0"/>
        <v>0.4914784267602634</v>
      </c>
      <c r="D13" s="54">
        <v>13267583</v>
      </c>
      <c r="E13" s="36">
        <v>99</v>
      </c>
      <c r="F13" s="36">
        <v>100</v>
      </c>
      <c r="G13" s="36">
        <v>100.4</v>
      </c>
      <c r="H13" s="36">
        <v>100.7</v>
      </c>
      <c r="I13" s="36">
        <v>100</v>
      </c>
      <c r="J13" s="37">
        <v>102.2</v>
      </c>
      <c r="K13" s="36">
        <v>103.2</v>
      </c>
      <c r="L13" s="36">
        <v>103.7</v>
      </c>
      <c r="M13" s="36">
        <v>103.7</v>
      </c>
      <c r="N13" s="36">
        <v>103.2</v>
      </c>
      <c r="O13" s="37">
        <v>104.5</v>
      </c>
      <c r="P13" s="36">
        <v>106.3</v>
      </c>
      <c r="Q13" s="36">
        <v>106.1</v>
      </c>
      <c r="R13" s="36">
        <v>106.4</v>
      </c>
      <c r="S13" s="38">
        <v>105.8</v>
      </c>
      <c r="T13" s="37">
        <v>107.6</v>
      </c>
      <c r="U13" s="36">
        <v>109.4</v>
      </c>
      <c r="V13" s="36">
        <v>109.4</v>
      </c>
      <c r="W13" s="36">
        <v>109.9</v>
      </c>
      <c r="X13" s="36">
        <v>109.1</v>
      </c>
      <c r="Y13" s="27">
        <v>111.4</v>
      </c>
      <c r="Z13" s="8">
        <v>112.6</v>
      </c>
      <c r="AA13" s="9">
        <v>113.1</v>
      </c>
      <c r="AB13" s="9">
        <v>113.8</v>
      </c>
      <c r="AC13" s="28">
        <v>112.7</v>
      </c>
      <c r="AD13" s="37">
        <v>114.7</v>
      </c>
      <c r="AE13" s="36">
        <v>116.4</v>
      </c>
      <c r="AF13" s="36"/>
      <c r="AG13" s="36"/>
      <c r="AH13" s="38"/>
    </row>
    <row r="14" spans="1:34" ht="12.75">
      <c r="A14" s="16" t="s">
        <v>37</v>
      </c>
      <c r="B14" s="8" t="s">
        <v>1</v>
      </c>
      <c r="C14" s="29">
        <f t="shared" si="0"/>
        <v>0.24708391291060464</v>
      </c>
      <c r="D14" s="54">
        <v>6670092</v>
      </c>
      <c r="E14" s="36">
        <v>98.9</v>
      </c>
      <c r="F14" s="36">
        <v>100</v>
      </c>
      <c r="G14" s="36">
        <v>100.3</v>
      </c>
      <c r="H14" s="36">
        <v>100.7</v>
      </c>
      <c r="I14" s="36">
        <v>100</v>
      </c>
      <c r="J14" s="37">
        <v>102.4</v>
      </c>
      <c r="K14" s="36">
        <v>103.4</v>
      </c>
      <c r="L14" s="36">
        <v>103.9</v>
      </c>
      <c r="M14" s="36">
        <v>103.5</v>
      </c>
      <c r="N14" s="36">
        <v>103.3</v>
      </c>
      <c r="O14" s="37">
        <v>104.4</v>
      </c>
      <c r="P14" s="36">
        <v>106.1</v>
      </c>
      <c r="Q14" s="36">
        <v>105.9</v>
      </c>
      <c r="R14" s="36">
        <v>106.2</v>
      </c>
      <c r="S14" s="38">
        <v>105.7</v>
      </c>
      <c r="T14" s="37">
        <v>107.4</v>
      </c>
      <c r="U14" s="36">
        <v>109.3</v>
      </c>
      <c r="V14" s="36">
        <v>109.3</v>
      </c>
      <c r="W14" s="36">
        <v>109.9</v>
      </c>
      <c r="X14" s="36">
        <v>109</v>
      </c>
      <c r="Y14" s="27">
        <v>111.5</v>
      </c>
      <c r="Z14" s="8">
        <v>112.8</v>
      </c>
      <c r="AA14" s="9">
        <v>113.4</v>
      </c>
      <c r="AB14" s="9">
        <v>114.3</v>
      </c>
      <c r="AC14" s="28">
        <v>113</v>
      </c>
      <c r="AD14" s="37">
        <v>115.4</v>
      </c>
      <c r="AE14" s="36">
        <v>117</v>
      </c>
      <c r="AF14" s="36"/>
      <c r="AG14" s="36"/>
      <c r="AH14" s="38"/>
    </row>
    <row r="15" spans="1:34" ht="12.75">
      <c r="A15" s="16" t="s">
        <v>40</v>
      </c>
      <c r="B15" s="8" t="s">
        <v>12</v>
      </c>
      <c r="C15" s="29">
        <f t="shared" si="0"/>
        <v>0.24439451384965874</v>
      </c>
      <c r="D15" s="54">
        <v>6597491</v>
      </c>
      <c r="E15" s="36">
        <v>99</v>
      </c>
      <c r="F15" s="36">
        <v>100</v>
      </c>
      <c r="G15" s="36">
        <v>100.4</v>
      </c>
      <c r="H15" s="36">
        <v>100.6</v>
      </c>
      <c r="I15" s="36">
        <v>100</v>
      </c>
      <c r="J15" s="37">
        <v>101.9</v>
      </c>
      <c r="K15" s="36">
        <v>102.9</v>
      </c>
      <c r="L15" s="36">
        <v>103.5</v>
      </c>
      <c r="M15" s="36">
        <v>103.8</v>
      </c>
      <c r="N15" s="36">
        <v>103</v>
      </c>
      <c r="O15" s="37">
        <v>104.7</v>
      </c>
      <c r="P15" s="36">
        <v>106.4</v>
      </c>
      <c r="Q15" s="36">
        <v>106.4</v>
      </c>
      <c r="R15" s="36">
        <v>106.6</v>
      </c>
      <c r="S15" s="38">
        <v>106</v>
      </c>
      <c r="T15" s="37">
        <v>107.8</v>
      </c>
      <c r="U15" s="36">
        <v>109.5</v>
      </c>
      <c r="V15" s="36">
        <v>109.4</v>
      </c>
      <c r="W15" s="36">
        <v>109.8</v>
      </c>
      <c r="X15" s="36">
        <v>109.1</v>
      </c>
      <c r="Y15" s="27">
        <v>111.2</v>
      </c>
      <c r="Z15" s="8">
        <v>112.4</v>
      </c>
      <c r="AA15" s="9">
        <v>112.8</v>
      </c>
      <c r="AB15" s="9">
        <v>113.3</v>
      </c>
      <c r="AC15" s="28">
        <v>112.4</v>
      </c>
      <c r="AD15" s="37">
        <v>114.1</v>
      </c>
      <c r="AE15" s="36">
        <v>115.8</v>
      </c>
      <c r="AF15" s="36"/>
      <c r="AG15" s="36"/>
      <c r="AH15" s="38"/>
    </row>
    <row r="16" spans="1:34" ht="12.75">
      <c r="A16" s="16" t="s">
        <v>41</v>
      </c>
      <c r="B16" s="1" t="s">
        <v>2</v>
      </c>
      <c r="C16" s="29">
        <f t="shared" si="0"/>
        <v>0.24876846852687046</v>
      </c>
      <c r="D16" s="54">
        <v>6715567</v>
      </c>
      <c r="E16" s="36">
        <v>99</v>
      </c>
      <c r="F16" s="36">
        <v>100</v>
      </c>
      <c r="G16" s="36">
        <v>100.3</v>
      </c>
      <c r="H16" s="36">
        <v>100.7</v>
      </c>
      <c r="I16" s="36">
        <v>100</v>
      </c>
      <c r="J16" s="37">
        <v>103</v>
      </c>
      <c r="K16" s="36">
        <v>104</v>
      </c>
      <c r="L16" s="36">
        <v>104.4</v>
      </c>
      <c r="M16" s="36">
        <v>104.2</v>
      </c>
      <c r="N16" s="36">
        <v>103.9</v>
      </c>
      <c r="O16" s="37">
        <v>106</v>
      </c>
      <c r="P16" s="36">
        <v>107.4</v>
      </c>
      <c r="Q16" s="36">
        <v>107.4</v>
      </c>
      <c r="R16" s="36">
        <v>107.7</v>
      </c>
      <c r="S16" s="38">
        <v>107.2</v>
      </c>
      <c r="T16" s="37">
        <v>108.8</v>
      </c>
      <c r="U16" s="36">
        <v>110.5</v>
      </c>
      <c r="V16" s="36">
        <v>110.5</v>
      </c>
      <c r="W16" s="36">
        <v>111.1</v>
      </c>
      <c r="X16" s="36">
        <v>110.2</v>
      </c>
      <c r="Y16" s="27">
        <v>112.4</v>
      </c>
      <c r="Z16" s="8">
        <v>113.7</v>
      </c>
      <c r="AA16" s="9">
        <v>114.2</v>
      </c>
      <c r="AB16" s="9">
        <v>115</v>
      </c>
      <c r="AC16" s="28">
        <v>113.8</v>
      </c>
      <c r="AD16" s="37">
        <v>116</v>
      </c>
      <c r="AE16" s="36">
        <v>117.8</v>
      </c>
      <c r="AF16" s="36"/>
      <c r="AG16" s="36"/>
      <c r="AH16" s="38"/>
    </row>
    <row r="17" spans="1:34" ht="12.75">
      <c r="A17" s="16" t="s">
        <v>42</v>
      </c>
      <c r="B17" s="8" t="s">
        <v>3</v>
      </c>
      <c r="C17" s="29">
        <f t="shared" si="0"/>
        <v>0.2070039358776081</v>
      </c>
      <c r="D17" s="54">
        <v>5588123</v>
      </c>
      <c r="E17" s="36">
        <v>99</v>
      </c>
      <c r="F17" s="36">
        <v>100</v>
      </c>
      <c r="G17" s="36">
        <v>100.3</v>
      </c>
      <c r="H17" s="36">
        <v>100.7</v>
      </c>
      <c r="I17" s="36">
        <v>100</v>
      </c>
      <c r="J17" s="37">
        <v>103.1</v>
      </c>
      <c r="K17" s="36">
        <v>104.2</v>
      </c>
      <c r="L17" s="36">
        <v>104.6</v>
      </c>
      <c r="M17" s="36">
        <v>104.3</v>
      </c>
      <c r="N17" s="36">
        <v>104</v>
      </c>
      <c r="O17" s="37">
        <v>106.4</v>
      </c>
      <c r="P17" s="36">
        <v>107.8</v>
      </c>
      <c r="Q17" s="36">
        <v>107.8</v>
      </c>
      <c r="R17" s="36">
        <v>108.2</v>
      </c>
      <c r="S17" s="38">
        <v>107.5</v>
      </c>
      <c r="T17" s="37">
        <v>109.2</v>
      </c>
      <c r="U17" s="36">
        <v>110.9</v>
      </c>
      <c r="V17" s="36">
        <v>111.1</v>
      </c>
      <c r="W17" s="36">
        <v>111.6</v>
      </c>
      <c r="X17" s="36">
        <v>110.7</v>
      </c>
      <c r="Y17" s="27">
        <v>113</v>
      </c>
      <c r="Z17" s="8">
        <v>114.3</v>
      </c>
      <c r="AA17" s="9">
        <v>114.8</v>
      </c>
      <c r="AB17" s="9">
        <v>115.5</v>
      </c>
      <c r="AC17" s="28">
        <v>114.4</v>
      </c>
      <c r="AD17" s="37">
        <v>116.6</v>
      </c>
      <c r="AE17" s="36">
        <v>118.5</v>
      </c>
      <c r="AF17" s="36"/>
      <c r="AG17" s="36"/>
      <c r="AH17" s="38"/>
    </row>
    <row r="18" spans="1:34" ht="12.75">
      <c r="A18" s="16" t="s">
        <v>43</v>
      </c>
      <c r="B18" s="8" t="s">
        <v>13</v>
      </c>
      <c r="C18" s="29">
        <f t="shared" si="0"/>
        <v>0.04176453264926237</v>
      </c>
      <c r="D18" s="54">
        <v>1127444</v>
      </c>
      <c r="E18" s="36">
        <v>99</v>
      </c>
      <c r="F18" s="36">
        <v>100</v>
      </c>
      <c r="G18" s="36">
        <v>100.4</v>
      </c>
      <c r="H18" s="36">
        <v>100.7</v>
      </c>
      <c r="I18" s="36">
        <v>100</v>
      </c>
      <c r="J18" s="37">
        <v>102.1</v>
      </c>
      <c r="K18" s="36">
        <v>103.3</v>
      </c>
      <c r="L18" s="36">
        <v>103.7</v>
      </c>
      <c r="M18" s="36">
        <v>103.6</v>
      </c>
      <c r="N18" s="36">
        <v>103.2</v>
      </c>
      <c r="O18" s="37">
        <v>104.3</v>
      </c>
      <c r="P18" s="36">
        <v>105.8</v>
      </c>
      <c r="Q18" s="36">
        <v>105.5</v>
      </c>
      <c r="R18" s="36">
        <v>105.6</v>
      </c>
      <c r="S18" s="38">
        <v>105.3</v>
      </c>
      <c r="T18" s="37">
        <v>106.7</v>
      </c>
      <c r="U18" s="36">
        <v>108.1</v>
      </c>
      <c r="V18" s="36">
        <v>108</v>
      </c>
      <c r="W18" s="36">
        <v>108.4</v>
      </c>
      <c r="X18" s="36">
        <v>107.8</v>
      </c>
      <c r="Y18" s="27">
        <v>109.7</v>
      </c>
      <c r="Z18" s="8">
        <v>110.7</v>
      </c>
      <c r="AA18" s="9">
        <v>111.3</v>
      </c>
      <c r="AB18" s="9">
        <v>112.1</v>
      </c>
      <c r="AC18" s="28">
        <v>111</v>
      </c>
      <c r="AD18" s="37">
        <v>112.9</v>
      </c>
      <c r="AE18" s="36">
        <v>114.3</v>
      </c>
      <c r="AF18" s="36"/>
      <c r="AG18" s="36"/>
      <c r="AH18" s="38"/>
    </row>
    <row r="19" spans="1:34" ht="12.75">
      <c r="A19" s="42" t="s">
        <v>65</v>
      </c>
      <c r="B19" s="1" t="s">
        <v>66</v>
      </c>
      <c r="C19" s="29">
        <f t="shared" si="0"/>
        <v>0.7402468952871338</v>
      </c>
      <c r="D19" s="54">
        <v>19983150</v>
      </c>
      <c r="E19" s="36">
        <v>99</v>
      </c>
      <c r="F19" s="36">
        <v>100</v>
      </c>
      <c r="G19" s="36">
        <v>100.3</v>
      </c>
      <c r="H19" s="36">
        <v>100.7</v>
      </c>
      <c r="I19" s="36">
        <v>100</v>
      </c>
      <c r="J19" s="37">
        <v>102.4</v>
      </c>
      <c r="K19" s="36">
        <v>103.5</v>
      </c>
      <c r="L19" s="36">
        <v>103.9</v>
      </c>
      <c r="M19" s="36">
        <v>103.8</v>
      </c>
      <c r="N19" s="36">
        <v>103.4</v>
      </c>
      <c r="O19" s="37">
        <v>105</v>
      </c>
      <c r="P19" s="36">
        <v>106.6</v>
      </c>
      <c r="Q19" s="36">
        <v>106.6</v>
      </c>
      <c r="R19" s="36">
        <v>106.9</v>
      </c>
      <c r="S19" s="38">
        <v>106.3</v>
      </c>
      <c r="T19" s="37">
        <v>108</v>
      </c>
      <c r="U19" s="36">
        <v>109.7</v>
      </c>
      <c r="V19" s="36">
        <v>109.8</v>
      </c>
      <c r="W19" s="36">
        <v>110.3</v>
      </c>
      <c r="X19" s="36">
        <v>109.4</v>
      </c>
      <c r="Y19" s="27">
        <v>111.7</v>
      </c>
      <c r="Z19" s="8">
        <v>113</v>
      </c>
      <c r="AA19" s="9">
        <v>113.5</v>
      </c>
      <c r="AB19" s="9">
        <v>114.2</v>
      </c>
      <c r="AC19" s="28">
        <v>113.1</v>
      </c>
      <c r="AD19" s="37">
        <v>115.2</v>
      </c>
      <c r="AE19" s="36">
        <v>116.9</v>
      </c>
      <c r="AF19" s="36"/>
      <c r="AG19" s="36"/>
      <c r="AH19" s="38"/>
    </row>
    <row r="20" spans="1:34" ht="12.75">
      <c r="A20" s="16" t="s">
        <v>44</v>
      </c>
      <c r="B20" s="1" t="s">
        <v>15</v>
      </c>
      <c r="C20" s="29">
        <f t="shared" si="0"/>
        <v>0.172979876089312</v>
      </c>
      <c r="D20" s="54">
        <v>4669635</v>
      </c>
      <c r="E20" s="36">
        <v>98.7</v>
      </c>
      <c r="F20" s="36">
        <v>99.8</v>
      </c>
      <c r="G20" s="36">
        <v>100.4</v>
      </c>
      <c r="H20" s="36">
        <v>101.1</v>
      </c>
      <c r="I20" s="36">
        <v>100</v>
      </c>
      <c r="J20" s="37">
        <v>102.1</v>
      </c>
      <c r="K20" s="36">
        <v>103.3</v>
      </c>
      <c r="L20" s="36">
        <v>103.4</v>
      </c>
      <c r="M20" s="36">
        <v>103.2</v>
      </c>
      <c r="N20" s="36">
        <v>103</v>
      </c>
      <c r="O20" s="37">
        <v>103.7</v>
      </c>
      <c r="P20" s="36">
        <v>105.2</v>
      </c>
      <c r="Q20" s="36">
        <v>104.8</v>
      </c>
      <c r="R20" s="36">
        <v>105</v>
      </c>
      <c r="S20" s="38">
        <v>104.7</v>
      </c>
      <c r="T20" s="37">
        <v>106</v>
      </c>
      <c r="U20" s="36">
        <v>107.1</v>
      </c>
      <c r="V20" s="36">
        <v>107</v>
      </c>
      <c r="W20" s="36">
        <v>107.2</v>
      </c>
      <c r="X20" s="36">
        <v>106.8</v>
      </c>
      <c r="Y20" s="27">
        <v>108.5</v>
      </c>
      <c r="Z20" s="8">
        <v>109.7</v>
      </c>
      <c r="AA20" s="9">
        <v>110.5</v>
      </c>
      <c r="AB20" s="9">
        <v>111.1</v>
      </c>
      <c r="AC20" s="28">
        <v>109.9</v>
      </c>
      <c r="AD20" s="37">
        <v>111.9</v>
      </c>
      <c r="AE20" s="36">
        <v>113.1</v>
      </c>
      <c r="AF20" s="36"/>
      <c r="AG20" s="36"/>
      <c r="AH20" s="38"/>
    </row>
    <row r="21" spans="1:34" ht="12.75">
      <c r="A21" s="18">
        <v>15</v>
      </c>
      <c r="B21" s="5" t="s">
        <v>16</v>
      </c>
      <c r="C21" s="29">
        <f t="shared" si="0"/>
        <v>0.03716735351589631</v>
      </c>
      <c r="D21" s="54">
        <v>1003342</v>
      </c>
      <c r="E21" s="36">
        <v>98.7</v>
      </c>
      <c r="F21" s="36">
        <v>99.8</v>
      </c>
      <c r="G21" s="36">
        <v>100.4</v>
      </c>
      <c r="H21" s="36">
        <v>101.1</v>
      </c>
      <c r="I21" s="36">
        <v>100</v>
      </c>
      <c r="J21" s="37">
        <v>102</v>
      </c>
      <c r="K21" s="36">
        <v>103.2</v>
      </c>
      <c r="L21" s="36">
        <v>103.4</v>
      </c>
      <c r="M21" s="36">
        <v>103.2</v>
      </c>
      <c r="N21" s="36">
        <v>102.9</v>
      </c>
      <c r="O21" s="37">
        <v>103.7</v>
      </c>
      <c r="P21" s="36">
        <v>105.1</v>
      </c>
      <c r="Q21" s="36">
        <v>105</v>
      </c>
      <c r="R21" s="36">
        <v>105.1</v>
      </c>
      <c r="S21" s="38">
        <v>104.7</v>
      </c>
      <c r="T21" s="37">
        <v>106.3</v>
      </c>
      <c r="U21" s="36">
        <v>107.3</v>
      </c>
      <c r="V21" s="36">
        <v>107.2</v>
      </c>
      <c r="W21" s="36">
        <v>107.4</v>
      </c>
      <c r="X21" s="36">
        <v>107</v>
      </c>
      <c r="Y21" s="27">
        <v>108.5</v>
      </c>
      <c r="Z21" s="8">
        <v>109.5</v>
      </c>
      <c r="AA21" s="9">
        <v>110.1</v>
      </c>
      <c r="AB21" s="9">
        <v>110.7</v>
      </c>
      <c r="AC21" s="28">
        <v>109.7</v>
      </c>
      <c r="AD21" s="37">
        <v>111.3</v>
      </c>
      <c r="AE21" s="36">
        <v>112.5</v>
      </c>
      <c r="AF21" s="36"/>
      <c r="AG21" s="36"/>
      <c r="AH21" s="38"/>
    </row>
    <row r="22" spans="1:34" ht="12.75">
      <c r="A22" s="19"/>
      <c r="B22" s="5"/>
      <c r="C22" s="29"/>
      <c r="D22" s="54"/>
      <c r="E22" s="36"/>
      <c r="F22" s="36"/>
      <c r="G22" s="36"/>
      <c r="H22" s="36"/>
      <c r="I22" s="36"/>
      <c r="J22" s="37"/>
      <c r="K22" s="36"/>
      <c r="L22" s="36"/>
      <c r="M22" s="36"/>
      <c r="N22" s="36"/>
      <c r="O22" s="37"/>
      <c r="P22" s="36"/>
      <c r="Q22" s="36"/>
      <c r="R22" s="36"/>
      <c r="S22" s="38"/>
      <c r="T22" s="37"/>
      <c r="U22" s="36"/>
      <c r="V22" s="36"/>
      <c r="W22" s="36"/>
      <c r="X22" s="36"/>
      <c r="Y22" s="27"/>
      <c r="AA22" s="9"/>
      <c r="AB22" s="9"/>
      <c r="AC22" s="28"/>
      <c r="AD22" s="37"/>
      <c r="AE22" s="36"/>
      <c r="AF22" s="36"/>
      <c r="AG22" s="36"/>
      <c r="AH22" s="38"/>
    </row>
    <row r="23" spans="1:34" ht="12.75">
      <c r="A23" s="18">
        <v>1</v>
      </c>
      <c r="B23" s="5" t="s">
        <v>64</v>
      </c>
      <c r="C23" s="29">
        <f>D23/$D$25</f>
        <v>0.9286709698928515</v>
      </c>
      <c r="D23" s="54">
        <v>25069705</v>
      </c>
      <c r="E23" s="36">
        <v>98.9</v>
      </c>
      <c r="F23" s="36">
        <v>99.9</v>
      </c>
      <c r="G23" s="36">
        <v>100.3</v>
      </c>
      <c r="H23" s="36">
        <v>100.7</v>
      </c>
      <c r="I23" s="36">
        <v>100</v>
      </c>
      <c r="J23" s="37">
        <v>102.4</v>
      </c>
      <c r="K23" s="36">
        <v>103.4</v>
      </c>
      <c r="L23" s="36">
        <v>103.9</v>
      </c>
      <c r="M23" s="36">
        <v>103.7</v>
      </c>
      <c r="N23" s="36">
        <v>103.4</v>
      </c>
      <c r="O23" s="37">
        <v>104.8</v>
      </c>
      <c r="P23" s="36">
        <v>106.4</v>
      </c>
      <c r="Q23" s="36">
        <v>106.3</v>
      </c>
      <c r="R23" s="36">
        <v>106.5</v>
      </c>
      <c r="S23" s="38">
        <v>106</v>
      </c>
      <c r="T23" s="37">
        <v>107.7</v>
      </c>
      <c r="U23" s="36">
        <v>109.4</v>
      </c>
      <c r="V23" s="36">
        <v>109.4</v>
      </c>
      <c r="W23" s="36">
        <v>109.8</v>
      </c>
      <c r="X23" s="36">
        <v>109.1</v>
      </c>
      <c r="Y23" s="27">
        <v>111.3</v>
      </c>
      <c r="Z23" s="8">
        <v>112.6</v>
      </c>
      <c r="AA23" s="9">
        <v>113.2</v>
      </c>
      <c r="AB23" s="9">
        <v>113.9</v>
      </c>
      <c r="AC23" s="28">
        <v>112.8</v>
      </c>
      <c r="AD23" s="37">
        <v>114.9</v>
      </c>
      <c r="AE23" s="36">
        <v>116.6</v>
      </c>
      <c r="AF23" s="36"/>
      <c r="AG23" s="36"/>
      <c r="AH23" s="38"/>
    </row>
    <row r="24" spans="1:34" ht="12.75">
      <c r="A24" s="16" t="s">
        <v>45</v>
      </c>
      <c r="B24" s="1" t="s">
        <v>59</v>
      </c>
      <c r="C24" s="29">
        <f>D24/$D$25</f>
        <v>0.07132903010714849</v>
      </c>
      <c r="D24" s="54">
        <v>1925545</v>
      </c>
      <c r="E24" s="36">
        <v>98.6</v>
      </c>
      <c r="F24" s="36">
        <v>99.6</v>
      </c>
      <c r="G24" s="36">
        <v>100.4</v>
      </c>
      <c r="H24" s="36">
        <v>101.3</v>
      </c>
      <c r="I24" s="36">
        <v>100</v>
      </c>
      <c r="J24" s="37">
        <v>101.9</v>
      </c>
      <c r="K24" s="36">
        <v>103.1</v>
      </c>
      <c r="L24" s="36">
        <v>103.2</v>
      </c>
      <c r="M24" s="36">
        <v>103</v>
      </c>
      <c r="N24" s="36">
        <v>102.8</v>
      </c>
      <c r="O24" s="37">
        <v>103.3</v>
      </c>
      <c r="P24" s="36">
        <v>104.7</v>
      </c>
      <c r="Q24" s="36">
        <v>104.4</v>
      </c>
      <c r="R24" s="36">
        <v>104.6</v>
      </c>
      <c r="S24" s="38">
        <v>104.2</v>
      </c>
      <c r="T24" s="37">
        <v>105.9</v>
      </c>
      <c r="U24" s="36">
        <v>106.6</v>
      </c>
      <c r="V24" s="36">
        <v>106.5</v>
      </c>
      <c r="W24" s="36">
        <v>106.6</v>
      </c>
      <c r="X24" s="36">
        <v>106.4</v>
      </c>
      <c r="Y24" s="27">
        <v>107.7</v>
      </c>
      <c r="Z24" s="8">
        <v>108.7</v>
      </c>
      <c r="AA24" s="9">
        <v>109.4</v>
      </c>
      <c r="AB24" s="9">
        <v>109.9</v>
      </c>
      <c r="AC24" s="28">
        <v>108.9</v>
      </c>
      <c r="AD24" s="37">
        <v>110.4</v>
      </c>
      <c r="AE24" s="36">
        <v>111.4</v>
      </c>
      <c r="AF24" s="36"/>
      <c r="AG24" s="36"/>
      <c r="AH24" s="38"/>
    </row>
    <row r="25" spans="1:34" s="1" customFormat="1" ht="12.75">
      <c r="A25" s="43" t="s">
        <v>46</v>
      </c>
      <c r="B25" s="21" t="s">
        <v>9</v>
      </c>
      <c r="C25" s="44">
        <f>D25/$D$25</f>
        <v>1</v>
      </c>
      <c r="D25" s="55">
        <v>26995250</v>
      </c>
      <c r="E25" s="45">
        <v>98.9</v>
      </c>
      <c r="F25" s="45">
        <v>99.9</v>
      </c>
      <c r="G25" s="45">
        <v>100.4</v>
      </c>
      <c r="H25" s="45">
        <v>100.8</v>
      </c>
      <c r="I25" s="45">
        <v>100</v>
      </c>
      <c r="J25" s="46">
        <v>102.4</v>
      </c>
      <c r="K25" s="45">
        <v>103.4</v>
      </c>
      <c r="L25" s="45">
        <v>103.8</v>
      </c>
      <c r="M25" s="45">
        <v>103.7</v>
      </c>
      <c r="N25" s="45">
        <v>103.3</v>
      </c>
      <c r="O25" s="46">
        <v>104.7</v>
      </c>
      <c r="P25" s="45">
        <v>106.3</v>
      </c>
      <c r="Q25" s="45">
        <v>106.2</v>
      </c>
      <c r="R25" s="45">
        <v>106.4</v>
      </c>
      <c r="S25" s="47">
        <v>105.9</v>
      </c>
      <c r="T25" s="46">
        <v>107.6</v>
      </c>
      <c r="U25" s="45">
        <v>109.2</v>
      </c>
      <c r="V25" s="45">
        <v>109.2</v>
      </c>
      <c r="W25" s="45">
        <v>109.6</v>
      </c>
      <c r="X25" s="45">
        <v>108.9</v>
      </c>
      <c r="Y25" s="48">
        <v>111.1</v>
      </c>
      <c r="Z25" s="49">
        <v>112.4</v>
      </c>
      <c r="AA25" s="49">
        <v>112.9</v>
      </c>
      <c r="AB25" s="49">
        <v>113.6</v>
      </c>
      <c r="AC25" s="50">
        <v>112.5</v>
      </c>
      <c r="AD25" s="46">
        <v>114.6</v>
      </c>
      <c r="AE25" s="45">
        <v>116.2</v>
      </c>
      <c r="AF25" s="45"/>
      <c r="AG25" s="45"/>
      <c r="AH25" s="47"/>
    </row>
    <row r="26" spans="1:34" ht="12.75">
      <c r="A26" s="12"/>
      <c r="B26" s="13"/>
      <c r="C26" s="23"/>
      <c r="D26" s="56"/>
      <c r="E26" s="36"/>
      <c r="F26" s="36"/>
      <c r="G26" s="36"/>
      <c r="H26" s="36"/>
      <c r="I26" s="36"/>
      <c r="J26" s="37"/>
      <c r="K26" s="36"/>
      <c r="L26" s="36"/>
      <c r="M26" s="36"/>
      <c r="N26" s="36"/>
      <c r="O26" s="39"/>
      <c r="P26" s="40"/>
      <c r="Q26" s="40"/>
      <c r="R26" s="40"/>
      <c r="S26" s="41"/>
      <c r="T26" s="37"/>
      <c r="U26" s="36"/>
      <c r="V26" s="36"/>
      <c r="W26" s="36"/>
      <c r="X26" s="36"/>
      <c r="Y26" s="27"/>
      <c r="AA26" s="9"/>
      <c r="AB26" s="9"/>
      <c r="AC26" s="28"/>
      <c r="AD26" s="37"/>
      <c r="AE26" s="36"/>
      <c r="AF26" s="36"/>
      <c r="AG26" s="36"/>
      <c r="AH26" s="38"/>
    </row>
    <row r="27" spans="1:34" ht="12.75">
      <c r="A27" s="16"/>
      <c r="B27" s="8" t="s">
        <v>8</v>
      </c>
      <c r="C27" s="52" t="s">
        <v>62</v>
      </c>
      <c r="D27" s="53">
        <v>1000</v>
      </c>
      <c r="E27" s="18">
        <v>2000</v>
      </c>
      <c r="F27" s="11"/>
      <c r="G27" s="11"/>
      <c r="H27" s="11"/>
      <c r="I27" s="11"/>
      <c r="J27" s="18">
        <v>2001</v>
      </c>
      <c r="K27" s="11"/>
      <c r="L27" s="11"/>
      <c r="M27" s="11"/>
      <c r="N27" s="11"/>
      <c r="O27" s="18">
        <v>2002</v>
      </c>
      <c r="P27" s="11"/>
      <c r="Q27" s="11"/>
      <c r="R27" s="11"/>
      <c r="S27" s="25"/>
      <c r="T27" s="18">
        <v>2003</v>
      </c>
      <c r="U27" s="11"/>
      <c r="V27" s="11"/>
      <c r="W27" s="11"/>
      <c r="X27" s="11"/>
      <c r="Y27" s="18">
        <v>2004</v>
      </c>
      <c r="Z27" s="11"/>
      <c r="AA27" s="11"/>
      <c r="AC27" s="17"/>
      <c r="AD27" s="18">
        <v>2005</v>
      </c>
      <c r="AE27" s="11"/>
      <c r="AF27" s="11"/>
      <c r="AH27" s="17"/>
    </row>
    <row r="28" spans="1:34" ht="12.75">
      <c r="A28" s="20"/>
      <c r="B28" s="10"/>
      <c r="C28" s="34" t="s">
        <v>5</v>
      </c>
      <c r="D28" s="57" t="s">
        <v>63</v>
      </c>
      <c r="E28" s="32" t="s">
        <v>32</v>
      </c>
      <c r="F28" s="32" t="s">
        <v>33</v>
      </c>
      <c r="G28" s="32" t="s">
        <v>34</v>
      </c>
      <c r="H28" s="32" t="s">
        <v>35</v>
      </c>
      <c r="I28" s="32" t="s">
        <v>36</v>
      </c>
      <c r="J28" s="33" t="s">
        <v>32</v>
      </c>
      <c r="K28" s="32" t="s">
        <v>33</v>
      </c>
      <c r="L28" s="32" t="s">
        <v>34</v>
      </c>
      <c r="M28" s="32" t="s">
        <v>35</v>
      </c>
      <c r="N28" s="32" t="s">
        <v>36</v>
      </c>
      <c r="O28" s="33" t="s">
        <v>32</v>
      </c>
      <c r="P28" s="32" t="s">
        <v>33</v>
      </c>
      <c r="Q28" s="32" t="s">
        <v>34</v>
      </c>
      <c r="R28" s="32" t="s">
        <v>35</v>
      </c>
      <c r="S28" s="35" t="s">
        <v>36</v>
      </c>
      <c r="T28" s="33" t="s">
        <v>32</v>
      </c>
      <c r="U28" s="32" t="s">
        <v>33</v>
      </c>
      <c r="V28" s="32" t="s">
        <v>34</v>
      </c>
      <c r="W28" s="32" t="s">
        <v>35</v>
      </c>
      <c r="X28" s="32" t="s">
        <v>36</v>
      </c>
      <c r="Y28" s="26" t="s">
        <v>32</v>
      </c>
      <c r="Z28" s="10" t="s">
        <v>33</v>
      </c>
      <c r="AA28" s="10" t="s">
        <v>34</v>
      </c>
      <c r="AB28" s="10" t="s">
        <v>35</v>
      </c>
      <c r="AC28" s="22" t="s">
        <v>36</v>
      </c>
      <c r="AD28" s="33" t="s">
        <v>32</v>
      </c>
      <c r="AE28" s="32" t="s">
        <v>33</v>
      </c>
      <c r="AF28" s="32" t="s">
        <v>34</v>
      </c>
      <c r="AG28" s="32" t="s">
        <v>35</v>
      </c>
      <c r="AH28" s="35" t="s">
        <v>36</v>
      </c>
    </row>
    <row r="29" spans="1:34" ht="15">
      <c r="A29" s="16" t="s">
        <v>11</v>
      </c>
      <c r="B29" s="2" t="s">
        <v>25</v>
      </c>
      <c r="C29" s="30">
        <f aca="true" t="shared" si="1" ref="C29:C37">D29/$D$47</f>
        <v>0.908784952908382</v>
      </c>
      <c r="D29" s="58">
        <v>24532877</v>
      </c>
      <c r="E29" s="36">
        <v>99</v>
      </c>
      <c r="F29" s="36">
        <v>100</v>
      </c>
      <c r="G29" s="36">
        <v>100.3</v>
      </c>
      <c r="H29" s="36">
        <v>100.6</v>
      </c>
      <c r="I29" s="36">
        <v>100</v>
      </c>
      <c r="J29" s="37">
        <v>102.4</v>
      </c>
      <c r="K29" s="36">
        <v>103.4</v>
      </c>
      <c r="L29" s="36">
        <v>103.9</v>
      </c>
      <c r="M29" s="36">
        <v>103.8</v>
      </c>
      <c r="N29" s="36">
        <v>103.3</v>
      </c>
      <c r="O29" s="37">
        <v>104.9</v>
      </c>
      <c r="P29" s="36">
        <v>106.5</v>
      </c>
      <c r="Q29" s="36">
        <v>106.4</v>
      </c>
      <c r="R29" s="36">
        <v>106.6</v>
      </c>
      <c r="S29" s="38">
        <v>106.1</v>
      </c>
      <c r="T29" s="37">
        <v>107.8</v>
      </c>
      <c r="U29" s="36">
        <v>109.5</v>
      </c>
      <c r="V29" s="36">
        <v>109.5</v>
      </c>
      <c r="W29" s="36">
        <v>110</v>
      </c>
      <c r="X29" s="36">
        <v>109.2</v>
      </c>
      <c r="Y29" s="27">
        <v>111.5</v>
      </c>
      <c r="Z29" s="8">
        <v>112.7</v>
      </c>
      <c r="AA29" s="9">
        <v>113.2</v>
      </c>
      <c r="AB29" s="9">
        <v>113.9</v>
      </c>
      <c r="AC29" s="28">
        <v>112.8</v>
      </c>
      <c r="AD29" s="37">
        <v>115</v>
      </c>
      <c r="AE29" s="36">
        <v>116.6</v>
      </c>
      <c r="AF29" s="36"/>
      <c r="AG29" s="36"/>
      <c r="AH29" s="38"/>
    </row>
    <row r="30" spans="1:34" ht="12.75">
      <c r="A30" s="16" t="s">
        <v>18</v>
      </c>
      <c r="B30" s="1" t="s">
        <v>47</v>
      </c>
      <c r="C30" s="30">
        <f t="shared" si="1"/>
        <v>0.5113079893685</v>
      </c>
      <c r="D30" s="58">
        <v>13802887</v>
      </c>
      <c r="E30" s="36">
        <v>99.1</v>
      </c>
      <c r="F30" s="36">
        <v>100.1</v>
      </c>
      <c r="G30" s="36">
        <v>100.3</v>
      </c>
      <c r="H30" s="36">
        <v>100.4</v>
      </c>
      <c r="I30" s="36">
        <v>100</v>
      </c>
      <c r="J30" s="37">
        <v>102.9</v>
      </c>
      <c r="K30" s="36">
        <v>103.9</v>
      </c>
      <c r="L30" s="36">
        <v>104.5</v>
      </c>
      <c r="M30" s="36">
        <v>104.4</v>
      </c>
      <c r="N30" s="36">
        <v>103.9</v>
      </c>
      <c r="O30" s="37">
        <v>106</v>
      </c>
      <c r="P30" s="36">
        <v>107.9</v>
      </c>
      <c r="Q30" s="36">
        <v>107.7</v>
      </c>
      <c r="R30" s="36">
        <v>108</v>
      </c>
      <c r="S30" s="38">
        <v>107.4</v>
      </c>
      <c r="T30" s="37">
        <v>109.1</v>
      </c>
      <c r="U30" s="36">
        <v>111.4</v>
      </c>
      <c r="V30" s="36">
        <v>111.5</v>
      </c>
      <c r="W30" s="36">
        <v>112.1</v>
      </c>
      <c r="X30" s="36">
        <v>111</v>
      </c>
      <c r="Y30" s="27">
        <v>114</v>
      </c>
      <c r="Z30" s="8">
        <v>115.6</v>
      </c>
      <c r="AA30" s="9">
        <v>116.2</v>
      </c>
      <c r="AB30" s="9">
        <v>117.1</v>
      </c>
      <c r="AC30" s="28">
        <v>115.7</v>
      </c>
      <c r="AD30" s="37">
        <v>118.6</v>
      </c>
      <c r="AE30" s="36">
        <v>120.8</v>
      </c>
      <c r="AF30" s="36"/>
      <c r="AG30" s="36"/>
      <c r="AH30" s="38"/>
    </row>
    <row r="31" spans="1:34" ht="12.75">
      <c r="A31" s="16" t="s">
        <v>48</v>
      </c>
      <c r="B31" s="8" t="s">
        <v>49</v>
      </c>
      <c r="C31" s="30">
        <f t="shared" si="1"/>
        <v>0.39141323010529633</v>
      </c>
      <c r="D31" s="58">
        <v>10566298</v>
      </c>
      <c r="E31" s="36">
        <v>99.1</v>
      </c>
      <c r="F31" s="36">
        <v>100.1</v>
      </c>
      <c r="G31" s="36">
        <v>100.3</v>
      </c>
      <c r="H31" s="36">
        <v>100.4</v>
      </c>
      <c r="I31" s="36">
        <v>100</v>
      </c>
      <c r="J31" s="37">
        <v>102.4</v>
      </c>
      <c r="K31" s="36">
        <v>103.4</v>
      </c>
      <c r="L31" s="36">
        <v>104</v>
      </c>
      <c r="M31" s="36">
        <v>103.9</v>
      </c>
      <c r="N31" s="36">
        <v>103.4</v>
      </c>
      <c r="O31" s="37">
        <v>105</v>
      </c>
      <c r="P31" s="36">
        <v>106.9</v>
      </c>
      <c r="Q31" s="36">
        <v>107.3</v>
      </c>
      <c r="R31" s="36">
        <v>107.5</v>
      </c>
      <c r="S31" s="38">
        <v>106.7</v>
      </c>
      <c r="T31" s="37">
        <v>108.7</v>
      </c>
      <c r="U31" s="36">
        <v>111</v>
      </c>
      <c r="V31" s="36">
        <v>111.2</v>
      </c>
      <c r="W31" s="36">
        <v>111.8</v>
      </c>
      <c r="X31" s="36">
        <v>110.7</v>
      </c>
      <c r="Y31" s="27">
        <v>113.3</v>
      </c>
      <c r="Z31" s="8">
        <v>114.9</v>
      </c>
      <c r="AA31" s="9">
        <v>115.5</v>
      </c>
      <c r="AB31" s="9">
        <v>116.4</v>
      </c>
      <c r="AC31" s="28">
        <v>115</v>
      </c>
      <c r="AD31" s="37">
        <v>117.5</v>
      </c>
      <c r="AE31" s="36">
        <v>119.6</v>
      </c>
      <c r="AF31" s="36"/>
      <c r="AG31" s="36"/>
      <c r="AH31" s="38"/>
    </row>
    <row r="32" spans="1:34" ht="12.75">
      <c r="A32" s="16" t="s">
        <v>19</v>
      </c>
      <c r="B32" s="7" t="s">
        <v>61</v>
      </c>
      <c r="C32" s="30">
        <f t="shared" si="1"/>
        <v>0.11772774840018152</v>
      </c>
      <c r="D32" s="58">
        <v>3178090</v>
      </c>
      <c r="E32" s="36">
        <v>99.1</v>
      </c>
      <c r="F32" s="36">
        <v>100.1</v>
      </c>
      <c r="G32" s="36">
        <v>100.3</v>
      </c>
      <c r="H32" s="36">
        <v>100.4</v>
      </c>
      <c r="I32" s="36">
        <v>100</v>
      </c>
      <c r="J32" s="37">
        <v>104.4</v>
      </c>
      <c r="K32" s="36">
        <v>105.4</v>
      </c>
      <c r="L32" s="36">
        <v>106.1</v>
      </c>
      <c r="M32" s="36">
        <v>106</v>
      </c>
      <c r="N32" s="36">
        <v>105.5</v>
      </c>
      <c r="O32" s="37">
        <v>109.5</v>
      </c>
      <c r="P32" s="36">
        <v>111.3</v>
      </c>
      <c r="Q32" s="36">
        <v>109.2</v>
      </c>
      <c r="R32" s="36">
        <v>109.4</v>
      </c>
      <c r="S32" s="38">
        <v>109.9</v>
      </c>
      <c r="T32" s="37">
        <v>110.2</v>
      </c>
      <c r="U32" s="36">
        <v>112.5</v>
      </c>
      <c r="V32" s="36">
        <v>112.7</v>
      </c>
      <c r="W32" s="36">
        <v>113.3</v>
      </c>
      <c r="X32" s="36">
        <v>112.2</v>
      </c>
      <c r="Y32" s="27">
        <v>116.5</v>
      </c>
      <c r="Z32" s="8">
        <v>118.1</v>
      </c>
      <c r="AA32" s="9">
        <v>118.8</v>
      </c>
      <c r="AB32" s="9">
        <v>119.7</v>
      </c>
      <c r="AC32" s="28">
        <v>118.3</v>
      </c>
      <c r="AD32" s="37">
        <v>122.7</v>
      </c>
      <c r="AE32" s="36">
        <v>124.9</v>
      </c>
      <c r="AF32" s="36"/>
      <c r="AG32" s="36"/>
      <c r="AH32" s="38"/>
    </row>
    <row r="33" spans="1:34" ht="12.75">
      <c r="A33" s="16" t="s">
        <v>60</v>
      </c>
      <c r="B33" s="7" t="s">
        <v>26</v>
      </c>
      <c r="C33" s="30">
        <f t="shared" si="1"/>
        <v>0.0021670108630221984</v>
      </c>
      <c r="D33" s="58">
        <v>58499</v>
      </c>
      <c r="E33" s="36">
        <v>100</v>
      </c>
      <c r="F33" s="36">
        <v>100</v>
      </c>
      <c r="G33" s="36">
        <v>100</v>
      </c>
      <c r="H33" s="36">
        <v>100</v>
      </c>
      <c r="I33" s="36">
        <v>100</v>
      </c>
      <c r="J33" s="37">
        <v>104</v>
      </c>
      <c r="K33" s="36">
        <v>104</v>
      </c>
      <c r="L33" s="36">
        <v>104</v>
      </c>
      <c r="M33" s="36">
        <v>104</v>
      </c>
      <c r="N33" s="36">
        <v>104</v>
      </c>
      <c r="O33" s="37">
        <v>107.1</v>
      </c>
      <c r="P33" s="36">
        <v>107.1</v>
      </c>
      <c r="Q33" s="36">
        <v>107.1</v>
      </c>
      <c r="R33" s="36">
        <v>107.1</v>
      </c>
      <c r="S33" s="38">
        <v>107.1</v>
      </c>
      <c r="T33" s="37">
        <v>108.9</v>
      </c>
      <c r="U33" s="36">
        <v>108.9</v>
      </c>
      <c r="V33" s="36">
        <v>108.9</v>
      </c>
      <c r="W33" s="36">
        <v>108.9</v>
      </c>
      <c r="X33" s="36">
        <v>108.9</v>
      </c>
      <c r="Y33" s="27">
        <v>110.3</v>
      </c>
      <c r="Z33" s="8">
        <v>110.3</v>
      </c>
      <c r="AA33" s="9">
        <v>110.3</v>
      </c>
      <c r="AB33" s="9">
        <v>110.3</v>
      </c>
      <c r="AC33" s="28">
        <v>110.3</v>
      </c>
      <c r="AD33" s="37">
        <v>111.4</v>
      </c>
      <c r="AE33" s="36">
        <v>111.4</v>
      </c>
      <c r="AF33" s="36"/>
      <c r="AG33" s="36"/>
      <c r="AH33" s="38"/>
    </row>
    <row r="34" spans="1:34" ht="12.75">
      <c r="A34" s="16" t="s">
        <v>20</v>
      </c>
      <c r="B34" s="3" t="s">
        <v>27</v>
      </c>
      <c r="C34" s="30">
        <f t="shared" si="1"/>
        <v>0.2622701771607968</v>
      </c>
      <c r="D34" s="58">
        <v>7080049</v>
      </c>
      <c r="E34" s="36">
        <v>98.9</v>
      </c>
      <c r="F34" s="36">
        <v>99.8</v>
      </c>
      <c r="G34" s="36">
        <v>100.3</v>
      </c>
      <c r="H34" s="36">
        <v>101</v>
      </c>
      <c r="I34" s="36">
        <v>100</v>
      </c>
      <c r="J34" s="37">
        <v>101.7</v>
      </c>
      <c r="K34" s="36">
        <v>102.9</v>
      </c>
      <c r="L34" s="36">
        <v>103.3</v>
      </c>
      <c r="M34" s="36">
        <v>103.3</v>
      </c>
      <c r="N34" s="36">
        <v>102.8</v>
      </c>
      <c r="O34" s="37">
        <v>103.9</v>
      </c>
      <c r="P34" s="36">
        <v>105.2</v>
      </c>
      <c r="Q34" s="36">
        <v>105.2</v>
      </c>
      <c r="R34" s="36">
        <v>105.6</v>
      </c>
      <c r="S34" s="38">
        <v>105</v>
      </c>
      <c r="T34" s="37">
        <v>107.1</v>
      </c>
      <c r="U34" s="36">
        <v>108.1</v>
      </c>
      <c r="V34" s="36">
        <v>108</v>
      </c>
      <c r="W34" s="36">
        <v>108.4</v>
      </c>
      <c r="X34" s="36">
        <v>107.9</v>
      </c>
      <c r="Y34" s="27">
        <v>109.3</v>
      </c>
      <c r="Z34" s="8">
        <v>110.2</v>
      </c>
      <c r="AA34" s="9">
        <v>110.6</v>
      </c>
      <c r="AB34" s="9">
        <v>111</v>
      </c>
      <c r="AC34" s="28">
        <v>110.3</v>
      </c>
      <c r="AD34" s="37">
        <v>111.3</v>
      </c>
      <c r="AE34" s="36">
        <v>112.5</v>
      </c>
      <c r="AF34" s="36"/>
      <c r="AG34" s="36"/>
      <c r="AH34" s="38"/>
    </row>
    <row r="35" spans="1:34" ht="12.75">
      <c r="A35" s="16" t="s">
        <v>50</v>
      </c>
      <c r="B35" s="7" t="s">
        <v>51</v>
      </c>
      <c r="C35" s="30">
        <f t="shared" si="1"/>
        <v>0.08590340893305304</v>
      </c>
      <c r="D35" s="58">
        <v>2318984</v>
      </c>
      <c r="E35" s="36">
        <v>98.8</v>
      </c>
      <c r="F35" s="36">
        <v>99.3</v>
      </c>
      <c r="G35" s="36">
        <v>100.2</v>
      </c>
      <c r="H35" s="36">
        <v>101.6</v>
      </c>
      <c r="I35" s="36">
        <v>100</v>
      </c>
      <c r="J35" s="37">
        <v>101.3</v>
      </c>
      <c r="K35" s="36">
        <v>102.7</v>
      </c>
      <c r="L35" s="36">
        <v>103.2</v>
      </c>
      <c r="M35" s="36">
        <v>103.2</v>
      </c>
      <c r="N35" s="36">
        <v>102.6</v>
      </c>
      <c r="O35" s="37">
        <v>103.3</v>
      </c>
      <c r="P35" s="36">
        <v>104.1</v>
      </c>
      <c r="Q35" s="36">
        <v>104.1</v>
      </c>
      <c r="R35" s="36">
        <v>104.8</v>
      </c>
      <c r="S35" s="38">
        <v>104.1</v>
      </c>
      <c r="T35" s="37">
        <v>106.9</v>
      </c>
      <c r="U35" s="36">
        <v>107</v>
      </c>
      <c r="V35" s="36">
        <v>106.5</v>
      </c>
      <c r="W35" s="36">
        <v>106.9</v>
      </c>
      <c r="X35" s="36">
        <v>106.8</v>
      </c>
      <c r="Y35" s="27">
        <v>107.1</v>
      </c>
      <c r="Z35" s="8">
        <v>107.6</v>
      </c>
      <c r="AA35" s="9">
        <v>107.9</v>
      </c>
      <c r="AB35" s="9">
        <v>107.9</v>
      </c>
      <c r="AC35" s="28">
        <v>107.6</v>
      </c>
      <c r="AD35" s="37">
        <v>107.3</v>
      </c>
      <c r="AE35" s="36">
        <v>107.5</v>
      </c>
      <c r="AF35" s="36"/>
      <c r="AG35" s="36"/>
      <c r="AH35" s="38"/>
    </row>
    <row r="36" spans="1:34" ht="12.75">
      <c r="A36" s="16" t="s">
        <v>52</v>
      </c>
      <c r="B36" s="7" t="s">
        <v>53</v>
      </c>
      <c r="C36" s="30">
        <f t="shared" si="1"/>
        <v>0.17636676822774378</v>
      </c>
      <c r="D36" s="58">
        <v>4761065</v>
      </c>
      <c r="E36" s="36">
        <v>98.9</v>
      </c>
      <c r="F36" s="36">
        <v>100</v>
      </c>
      <c r="G36" s="36">
        <v>100.4</v>
      </c>
      <c r="H36" s="36">
        <v>100.7</v>
      </c>
      <c r="I36" s="36">
        <v>100</v>
      </c>
      <c r="J36" s="37">
        <v>102</v>
      </c>
      <c r="K36" s="36">
        <v>103</v>
      </c>
      <c r="L36" s="36">
        <v>103.4</v>
      </c>
      <c r="M36" s="36">
        <v>103.4</v>
      </c>
      <c r="N36" s="36">
        <v>102.9</v>
      </c>
      <c r="O36" s="37">
        <v>104.2</v>
      </c>
      <c r="P36" s="36">
        <v>105.7</v>
      </c>
      <c r="Q36" s="36">
        <v>105.8</v>
      </c>
      <c r="R36" s="36">
        <v>106</v>
      </c>
      <c r="S36" s="38">
        <v>105.4</v>
      </c>
      <c r="T36" s="37">
        <v>107.2</v>
      </c>
      <c r="U36" s="36">
        <v>108.7</v>
      </c>
      <c r="V36" s="36">
        <v>108.7</v>
      </c>
      <c r="W36" s="36">
        <v>109.1</v>
      </c>
      <c r="X36" s="36">
        <v>108.4</v>
      </c>
      <c r="Y36" s="27">
        <v>110.3</v>
      </c>
      <c r="Z36" s="8">
        <v>111.5</v>
      </c>
      <c r="AA36" s="9">
        <v>111.9</v>
      </c>
      <c r="AB36" s="9">
        <v>112.4</v>
      </c>
      <c r="AC36" s="28">
        <v>111.6</v>
      </c>
      <c r="AD36" s="37">
        <v>113.3</v>
      </c>
      <c r="AE36" s="36">
        <v>114.9</v>
      </c>
      <c r="AF36" s="36"/>
      <c r="AG36" s="36"/>
      <c r="AH36" s="38"/>
    </row>
    <row r="37" spans="1:34" ht="12.75">
      <c r="A37" s="16" t="s">
        <v>21</v>
      </c>
      <c r="B37" s="3" t="s">
        <v>28</v>
      </c>
      <c r="C37" s="30">
        <f t="shared" si="1"/>
        <v>0.08902132782619164</v>
      </c>
      <c r="D37" s="58">
        <v>2403153</v>
      </c>
      <c r="E37" s="36">
        <v>98.9</v>
      </c>
      <c r="F37" s="36">
        <v>100</v>
      </c>
      <c r="G37" s="36">
        <v>100.3</v>
      </c>
      <c r="H37" s="36">
        <v>100.8</v>
      </c>
      <c r="I37" s="36">
        <v>100</v>
      </c>
      <c r="J37" s="37">
        <v>102.2</v>
      </c>
      <c r="K37" s="36">
        <v>103.4</v>
      </c>
      <c r="L37" s="36">
        <v>103.6</v>
      </c>
      <c r="M37" s="36">
        <v>103.4</v>
      </c>
      <c r="N37" s="36">
        <v>103.2</v>
      </c>
      <c r="O37" s="37">
        <v>104.3</v>
      </c>
      <c r="P37" s="36">
        <v>105.7</v>
      </c>
      <c r="Q37" s="36">
        <v>105.7</v>
      </c>
      <c r="R37" s="36">
        <v>106.1</v>
      </c>
      <c r="S37" s="38">
        <v>105.4</v>
      </c>
      <c r="T37" s="37">
        <v>107</v>
      </c>
      <c r="U37" s="36">
        <v>108.4</v>
      </c>
      <c r="V37" s="36">
        <v>108.3</v>
      </c>
      <c r="W37" s="36">
        <v>108.7</v>
      </c>
      <c r="X37" s="36">
        <v>108.1</v>
      </c>
      <c r="Y37" s="27">
        <v>109.7</v>
      </c>
      <c r="Z37" s="8">
        <v>110.6</v>
      </c>
      <c r="AA37" s="9">
        <v>111.1</v>
      </c>
      <c r="AB37" s="9">
        <v>111.8</v>
      </c>
      <c r="AC37" s="28">
        <v>110.8</v>
      </c>
      <c r="AD37" s="37">
        <v>112.4</v>
      </c>
      <c r="AE37" s="36">
        <v>113.7</v>
      </c>
      <c r="AF37" s="36"/>
      <c r="AG37" s="36"/>
      <c r="AH37" s="38"/>
    </row>
    <row r="38" spans="1:34" ht="12.75">
      <c r="A38" s="16" t="s">
        <v>54</v>
      </c>
      <c r="B38" s="7" t="s">
        <v>55</v>
      </c>
      <c r="C38" s="30"/>
      <c r="D38" s="58"/>
      <c r="E38" s="36"/>
      <c r="F38" s="36"/>
      <c r="G38" s="36"/>
      <c r="H38" s="36"/>
      <c r="I38" s="36"/>
      <c r="J38" s="37"/>
      <c r="K38" s="36"/>
      <c r="L38" s="36"/>
      <c r="M38" s="36"/>
      <c r="N38" s="36"/>
      <c r="O38" s="37"/>
      <c r="P38" s="36"/>
      <c r="Q38" s="36"/>
      <c r="R38" s="36"/>
      <c r="S38" s="38"/>
      <c r="T38" s="37"/>
      <c r="U38" s="36"/>
      <c r="V38" s="36"/>
      <c r="W38" s="36"/>
      <c r="X38" s="36"/>
      <c r="Y38" s="27"/>
      <c r="AA38" s="9"/>
      <c r="AB38" s="9"/>
      <c r="AC38" s="28"/>
      <c r="AD38" s="37"/>
      <c r="AE38" s="36"/>
      <c r="AF38" s="36"/>
      <c r="AG38" s="36"/>
      <c r="AH38" s="38"/>
    </row>
    <row r="39" spans="1:34" ht="12.75">
      <c r="A39" s="16" t="s">
        <v>56</v>
      </c>
      <c r="B39" s="7" t="s">
        <v>28</v>
      </c>
      <c r="C39" s="30">
        <f>D39/$D$47</f>
        <v>0.08902132782619164</v>
      </c>
      <c r="D39" s="58">
        <v>2403153</v>
      </c>
      <c r="E39" s="36">
        <v>98.9</v>
      </c>
      <c r="F39" s="36">
        <v>100</v>
      </c>
      <c r="G39" s="36">
        <v>100.3</v>
      </c>
      <c r="H39" s="36">
        <v>100.8</v>
      </c>
      <c r="I39" s="36">
        <v>100</v>
      </c>
      <c r="J39" s="37">
        <v>102.2</v>
      </c>
      <c r="K39" s="36">
        <v>103.4</v>
      </c>
      <c r="L39" s="36">
        <v>103.6</v>
      </c>
      <c r="M39" s="36">
        <v>103.4</v>
      </c>
      <c r="N39" s="36">
        <v>103.2</v>
      </c>
      <c r="O39" s="37">
        <v>104.3</v>
      </c>
      <c r="P39" s="36">
        <v>105.7</v>
      </c>
      <c r="Q39" s="36">
        <v>105.7</v>
      </c>
      <c r="R39" s="36">
        <v>106.1</v>
      </c>
      <c r="S39" s="38">
        <v>105.4</v>
      </c>
      <c r="T39" s="37">
        <v>107</v>
      </c>
      <c r="U39" s="36">
        <v>108.4</v>
      </c>
      <c r="V39" s="36">
        <v>108.3</v>
      </c>
      <c r="W39" s="36">
        <v>108.7</v>
      </c>
      <c r="X39" s="36">
        <v>108.1</v>
      </c>
      <c r="Y39" s="27">
        <v>109.7</v>
      </c>
      <c r="Z39" s="8">
        <v>110.6</v>
      </c>
      <c r="AA39" s="9">
        <v>111.1</v>
      </c>
      <c r="AB39" s="9">
        <v>111.8</v>
      </c>
      <c r="AC39" s="28">
        <v>110.8</v>
      </c>
      <c r="AD39" s="37">
        <v>112.4</v>
      </c>
      <c r="AE39" s="36">
        <v>113.7</v>
      </c>
      <c r="AF39" s="36"/>
      <c r="AG39" s="36"/>
      <c r="AH39" s="38"/>
    </row>
    <row r="40" spans="1:34" ht="12.75">
      <c r="A40" s="16" t="s">
        <v>22</v>
      </c>
      <c r="B40" s="3" t="s">
        <v>29</v>
      </c>
      <c r="C40" s="30">
        <f>D40/$D$47</f>
        <v>0.04618545855289356</v>
      </c>
      <c r="D40" s="58">
        <v>1246788</v>
      </c>
      <c r="E40" s="36">
        <v>99.4</v>
      </c>
      <c r="F40" s="36">
        <v>100.1</v>
      </c>
      <c r="G40" s="36">
        <v>100.2</v>
      </c>
      <c r="H40" s="36">
        <v>100.3</v>
      </c>
      <c r="I40" s="36">
        <v>100</v>
      </c>
      <c r="J40" s="37">
        <v>100.1</v>
      </c>
      <c r="K40" s="36">
        <v>100.4</v>
      </c>
      <c r="L40" s="36">
        <v>100.3</v>
      </c>
      <c r="M40" s="36">
        <v>99.5</v>
      </c>
      <c r="N40" s="36">
        <v>100.1</v>
      </c>
      <c r="O40" s="37">
        <v>99.3</v>
      </c>
      <c r="P40" s="36">
        <v>99.6</v>
      </c>
      <c r="Q40" s="36">
        <v>99.3</v>
      </c>
      <c r="R40" s="36">
        <v>99</v>
      </c>
      <c r="S40" s="38">
        <v>99.3</v>
      </c>
      <c r="T40" s="37">
        <v>99.4</v>
      </c>
      <c r="U40" s="36">
        <v>98.8</v>
      </c>
      <c r="V40" s="36">
        <v>99</v>
      </c>
      <c r="W40" s="36">
        <v>98.8</v>
      </c>
      <c r="X40" s="36">
        <v>99</v>
      </c>
      <c r="Y40" s="27">
        <v>98.8</v>
      </c>
      <c r="Z40" s="8">
        <v>99.3</v>
      </c>
      <c r="AA40" s="9">
        <v>99.5</v>
      </c>
      <c r="AB40" s="9">
        <v>99.6</v>
      </c>
      <c r="AC40" s="28">
        <v>99.3</v>
      </c>
      <c r="AD40" s="37">
        <v>99.9</v>
      </c>
      <c r="AE40" s="36">
        <v>100.4</v>
      </c>
      <c r="AF40" s="36"/>
      <c r="AG40" s="36"/>
      <c r="AH40" s="38"/>
    </row>
    <row r="41" spans="1:34" ht="12.75">
      <c r="A41" s="16" t="s">
        <v>57</v>
      </c>
      <c r="B41" s="7" t="s">
        <v>58</v>
      </c>
      <c r="C41" s="30">
        <f>D41/$D$47</f>
        <v>0.04618545855289356</v>
      </c>
      <c r="D41" s="58">
        <v>1246788</v>
      </c>
      <c r="E41" s="36">
        <v>99.4</v>
      </c>
      <c r="F41" s="36">
        <v>100.1</v>
      </c>
      <c r="G41" s="36">
        <v>100.2</v>
      </c>
      <c r="H41" s="36">
        <v>100.3</v>
      </c>
      <c r="I41" s="36">
        <v>100</v>
      </c>
      <c r="J41" s="37">
        <v>100.1</v>
      </c>
      <c r="K41" s="36">
        <v>100.4</v>
      </c>
      <c r="L41" s="36">
        <v>100.3</v>
      </c>
      <c r="M41" s="36">
        <v>99.5</v>
      </c>
      <c r="N41" s="36">
        <v>100.1</v>
      </c>
      <c r="O41" s="37">
        <v>99.3</v>
      </c>
      <c r="P41" s="36">
        <v>99.6</v>
      </c>
      <c r="Q41" s="36">
        <v>99.3</v>
      </c>
      <c r="R41" s="36">
        <v>99</v>
      </c>
      <c r="S41" s="38">
        <v>99.3</v>
      </c>
      <c r="T41" s="37">
        <v>99.4</v>
      </c>
      <c r="U41" s="36">
        <v>98.8</v>
      </c>
      <c r="V41" s="36">
        <v>99</v>
      </c>
      <c r="W41" s="36">
        <v>98.8</v>
      </c>
      <c r="X41" s="36">
        <v>99</v>
      </c>
      <c r="Y41" s="27">
        <v>98.8</v>
      </c>
      <c r="Z41" s="8">
        <v>99.3</v>
      </c>
      <c r="AA41" s="9">
        <v>99.5</v>
      </c>
      <c r="AB41" s="9">
        <v>99.6</v>
      </c>
      <c r="AC41" s="28">
        <v>99.3</v>
      </c>
      <c r="AD41" s="37">
        <v>99.9</v>
      </c>
      <c r="AE41" s="36">
        <v>100.4</v>
      </c>
      <c r="AF41" s="36"/>
      <c r="AG41" s="36"/>
      <c r="AH41" s="38"/>
    </row>
    <row r="42" spans="1:34" ht="15">
      <c r="A42" s="16" t="s">
        <v>23</v>
      </c>
      <c r="B42" s="4" t="s">
        <v>30</v>
      </c>
      <c r="C42" s="30">
        <f>D42/$D$47</f>
        <v>0.01084438929070855</v>
      </c>
      <c r="D42" s="54">
        <v>292747</v>
      </c>
      <c r="E42" s="36">
        <v>98.1</v>
      </c>
      <c r="F42" s="36">
        <v>98.4</v>
      </c>
      <c r="G42" s="36">
        <v>100.1</v>
      </c>
      <c r="H42" s="36">
        <v>103.5</v>
      </c>
      <c r="I42" s="36">
        <v>100</v>
      </c>
      <c r="J42" s="37">
        <v>101.2</v>
      </c>
      <c r="K42" s="36">
        <v>109.2</v>
      </c>
      <c r="L42" s="36">
        <v>106.9</v>
      </c>
      <c r="M42" s="36">
        <v>110.2</v>
      </c>
      <c r="N42" s="36">
        <v>106.9</v>
      </c>
      <c r="O42" s="37">
        <v>112.6</v>
      </c>
      <c r="P42" s="36">
        <v>118.1</v>
      </c>
      <c r="Q42" s="36">
        <v>113.6</v>
      </c>
      <c r="R42" s="36">
        <v>116.6</v>
      </c>
      <c r="S42" s="38">
        <v>115.2</v>
      </c>
      <c r="T42" s="37">
        <v>119.2</v>
      </c>
      <c r="U42" s="36">
        <v>122.6</v>
      </c>
      <c r="V42" s="36">
        <v>125.2</v>
      </c>
      <c r="W42" s="36">
        <v>126.8</v>
      </c>
      <c r="X42" s="36">
        <v>123.4</v>
      </c>
      <c r="Y42" s="27">
        <v>134.1</v>
      </c>
      <c r="Z42" s="8">
        <v>141.9</v>
      </c>
      <c r="AA42" s="9">
        <v>148.4</v>
      </c>
      <c r="AB42" s="9">
        <v>148.5</v>
      </c>
      <c r="AC42" s="28">
        <v>143.2</v>
      </c>
      <c r="AD42" s="37">
        <v>152.7</v>
      </c>
      <c r="AE42" s="36">
        <v>152.7</v>
      </c>
      <c r="AF42" s="36"/>
      <c r="AG42" s="36"/>
      <c r="AH42" s="38"/>
    </row>
    <row r="43" spans="1:34" ht="15">
      <c r="A43" s="16" t="s">
        <v>24</v>
      </c>
      <c r="B43" s="2" t="s">
        <v>31</v>
      </c>
      <c r="C43" s="30">
        <f>D43/$D$47</f>
        <v>0.00904162769376094</v>
      </c>
      <c r="D43" s="58">
        <v>244081</v>
      </c>
      <c r="E43" s="36">
        <v>89.6</v>
      </c>
      <c r="F43" s="36">
        <v>96.2</v>
      </c>
      <c r="G43" s="36">
        <v>104.2</v>
      </c>
      <c r="H43" s="36">
        <v>110.1</v>
      </c>
      <c r="I43" s="36">
        <v>100</v>
      </c>
      <c r="J43" s="37">
        <v>109.5</v>
      </c>
      <c r="K43" s="36">
        <v>106.3</v>
      </c>
      <c r="L43" s="36">
        <v>102.3</v>
      </c>
      <c r="M43" s="36">
        <v>93</v>
      </c>
      <c r="N43" s="36">
        <v>102.8</v>
      </c>
      <c r="O43" s="37">
        <v>86.6</v>
      </c>
      <c r="P43" s="36">
        <v>86.8</v>
      </c>
      <c r="Q43" s="36">
        <v>87.3</v>
      </c>
      <c r="R43" s="36">
        <v>84.3</v>
      </c>
      <c r="S43" s="38">
        <v>86.2</v>
      </c>
      <c r="T43" s="37">
        <v>83.6</v>
      </c>
      <c r="U43" s="36">
        <v>79.6</v>
      </c>
      <c r="V43" s="36">
        <v>75.7</v>
      </c>
      <c r="W43" s="36">
        <v>71.3</v>
      </c>
      <c r="X43" s="36">
        <v>77.5</v>
      </c>
      <c r="Y43" s="27">
        <v>71.4</v>
      </c>
      <c r="Z43" s="8">
        <v>69.3</v>
      </c>
      <c r="AA43" s="9">
        <v>68.8</v>
      </c>
      <c r="AB43" s="9">
        <v>68</v>
      </c>
      <c r="AC43" s="28">
        <v>69.4</v>
      </c>
      <c r="AD43" s="37">
        <v>66.8</v>
      </c>
      <c r="AE43" s="36">
        <v>65.6</v>
      </c>
      <c r="AF43" s="36"/>
      <c r="AG43" s="36"/>
      <c r="AH43" s="38"/>
    </row>
    <row r="44" spans="1:34" ht="15">
      <c r="A44" s="16"/>
      <c r="B44" s="2"/>
      <c r="C44" s="30"/>
      <c r="D44" s="58"/>
      <c r="E44" s="36"/>
      <c r="F44" s="36"/>
      <c r="G44" s="36"/>
      <c r="H44" s="36"/>
      <c r="I44" s="36"/>
      <c r="J44" s="37"/>
      <c r="K44" s="36"/>
      <c r="L44" s="36"/>
      <c r="M44" s="36"/>
      <c r="N44" s="36"/>
      <c r="O44" s="37"/>
      <c r="P44" s="36"/>
      <c r="Q44" s="36"/>
      <c r="R44" s="36"/>
      <c r="S44" s="38"/>
      <c r="T44" s="37"/>
      <c r="U44" s="36"/>
      <c r="V44" s="36"/>
      <c r="W44" s="36"/>
      <c r="X44" s="36"/>
      <c r="Y44" s="27"/>
      <c r="AA44" s="9"/>
      <c r="AB44" s="9"/>
      <c r="AC44" s="28"/>
      <c r="AD44" s="37"/>
      <c r="AE44" s="36"/>
      <c r="AF44" s="36"/>
      <c r="AG44" s="36"/>
      <c r="AH44" s="38"/>
    </row>
    <row r="45" spans="1:34" ht="12.75">
      <c r="A45" s="16" t="s">
        <v>46</v>
      </c>
      <c r="B45" s="1" t="s">
        <v>64</v>
      </c>
      <c r="C45" s="30">
        <f>D45/$D$47</f>
        <v>0.9286709698928515</v>
      </c>
      <c r="D45" s="58">
        <v>25069705</v>
      </c>
      <c r="E45" s="36">
        <v>98.9</v>
      </c>
      <c r="F45" s="36">
        <v>99.9</v>
      </c>
      <c r="G45" s="36">
        <v>100.3</v>
      </c>
      <c r="H45" s="36">
        <v>100.7</v>
      </c>
      <c r="I45" s="36">
        <v>100</v>
      </c>
      <c r="J45" s="37">
        <v>102.4</v>
      </c>
      <c r="K45" s="36">
        <v>103.4</v>
      </c>
      <c r="L45" s="36">
        <v>103.9</v>
      </c>
      <c r="M45" s="36">
        <v>103.7</v>
      </c>
      <c r="N45" s="36">
        <v>103.4</v>
      </c>
      <c r="O45" s="37">
        <v>104.8</v>
      </c>
      <c r="P45" s="36">
        <v>106.4</v>
      </c>
      <c r="Q45" s="36">
        <v>106.3</v>
      </c>
      <c r="R45" s="36">
        <v>106.5</v>
      </c>
      <c r="S45" s="38">
        <v>106</v>
      </c>
      <c r="T45" s="37">
        <v>107.7</v>
      </c>
      <c r="U45" s="36">
        <v>109.4</v>
      </c>
      <c r="V45" s="36">
        <v>109.4</v>
      </c>
      <c r="W45" s="36">
        <v>109.8</v>
      </c>
      <c r="X45" s="36">
        <v>109.1</v>
      </c>
      <c r="Y45" s="27">
        <v>111.3</v>
      </c>
      <c r="Z45" s="8">
        <v>112.6</v>
      </c>
      <c r="AA45" s="9">
        <v>113.2</v>
      </c>
      <c r="AB45" s="9">
        <v>113.9</v>
      </c>
      <c r="AC45" s="28">
        <v>112.8</v>
      </c>
      <c r="AD45" s="37">
        <v>114.9</v>
      </c>
      <c r="AE45" s="36">
        <v>116.6</v>
      </c>
      <c r="AF45" s="36"/>
      <c r="AG45" s="36"/>
      <c r="AH45" s="38"/>
    </row>
    <row r="46" spans="1:34" ht="12.75">
      <c r="A46" s="16" t="s">
        <v>14</v>
      </c>
      <c r="B46" s="1" t="s">
        <v>59</v>
      </c>
      <c r="C46" s="30">
        <f>D46/$D$47</f>
        <v>0.07132903010714849</v>
      </c>
      <c r="D46" s="54">
        <v>1925545</v>
      </c>
      <c r="E46" s="36">
        <v>98.6</v>
      </c>
      <c r="F46" s="36">
        <v>99.6</v>
      </c>
      <c r="G46" s="36">
        <v>100.4</v>
      </c>
      <c r="H46" s="36">
        <v>101.3</v>
      </c>
      <c r="I46" s="36">
        <v>100</v>
      </c>
      <c r="J46" s="37">
        <v>101.9</v>
      </c>
      <c r="K46" s="36">
        <v>103.1</v>
      </c>
      <c r="L46" s="36">
        <v>103.2</v>
      </c>
      <c r="M46" s="36">
        <v>103</v>
      </c>
      <c r="N46" s="36">
        <v>102.8</v>
      </c>
      <c r="O46" s="37">
        <v>103.3</v>
      </c>
      <c r="P46" s="36">
        <v>104.7</v>
      </c>
      <c r="Q46" s="36">
        <v>104.4</v>
      </c>
      <c r="R46" s="36">
        <v>104.6</v>
      </c>
      <c r="S46" s="38">
        <v>104.2</v>
      </c>
      <c r="T46" s="37">
        <v>105.9</v>
      </c>
      <c r="U46" s="36">
        <v>106.6</v>
      </c>
      <c r="V46" s="36">
        <v>106.5</v>
      </c>
      <c r="W46" s="36">
        <v>106.6</v>
      </c>
      <c r="X46" s="36">
        <v>106.4</v>
      </c>
      <c r="Y46" s="27">
        <v>107.7</v>
      </c>
      <c r="Z46" s="8">
        <v>108.7</v>
      </c>
      <c r="AA46" s="9">
        <v>109.4</v>
      </c>
      <c r="AB46" s="9">
        <v>109.9</v>
      </c>
      <c r="AC46" s="28">
        <v>108.9</v>
      </c>
      <c r="AD46" s="37">
        <v>110.4</v>
      </c>
      <c r="AE46" s="36">
        <v>111.4</v>
      </c>
      <c r="AF46" s="36"/>
      <c r="AG46" s="36"/>
      <c r="AH46" s="38"/>
    </row>
    <row r="47" spans="1:34" s="1" customFormat="1" ht="12.75">
      <c r="A47" s="43" t="s">
        <v>17</v>
      </c>
      <c r="B47" s="21" t="s">
        <v>9</v>
      </c>
      <c r="C47" s="51">
        <f>D47/$D$47</f>
        <v>1</v>
      </c>
      <c r="D47" s="55">
        <v>26995250</v>
      </c>
      <c r="E47" s="45">
        <v>98.9</v>
      </c>
      <c r="F47" s="45">
        <v>99.9</v>
      </c>
      <c r="G47" s="45">
        <v>100.4</v>
      </c>
      <c r="H47" s="45">
        <v>100.8</v>
      </c>
      <c r="I47" s="45">
        <v>100</v>
      </c>
      <c r="J47" s="46">
        <v>102.4</v>
      </c>
      <c r="K47" s="45">
        <v>103.4</v>
      </c>
      <c r="L47" s="45">
        <v>103.8</v>
      </c>
      <c r="M47" s="45">
        <v>103.7</v>
      </c>
      <c r="N47" s="45">
        <v>103.3</v>
      </c>
      <c r="O47" s="46">
        <v>104.7</v>
      </c>
      <c r="P47" s="45">
        <v>106.3</v>
      </c>
      <c r="Q47" s="45">
        <v>106.2</v>
      </c>
      <c r="R47" s="45">
        <v>106.4</v>
      </c>
      <c r="S47" s="47">
        <v>105.9</v>
      </c>
      <c r="T47" s="46">
        <v>107.6</v>
      </c>
      <c r="U47" s="45">
        <v>109.2</v>
      </c>
      <c r="V47" s="45">
        <v>109.2</v>
      </c>
      <c r="W47" s="45">
        <v>109.6</v>
      </c>
      <c r="X47" s="45">
        <v>108.9</v>
      </c>
      <c r="Y47" s="48">
        <v>111.1</v>
      </c>
      <c r="Z47" s="49">
        <v>112.4</v>
      </c>
      <c r="AA47" s="49">
        <v>112.9</v>
      </c>
      <c r="AB47" s="49">
        <v>113.6</v>
      </c>
      <c r="AC47" s="50">
        <v>112.5</v>
      </c>
      <c r="AD47" s="46">
        <v>114.6</v>
      </c>
      <c r="AE47" s="45">
        <v>116.2</v>
      </c>
      <c r="AF47" s="45"/>
      <c r="AG47" s="45"/>
      <c r="AH47" s="47"/>
    </row>
  </sheetData>
  <mergeCells count="1">
    <mergeCell ref="C7:K7"/>
  </mergeCells>
  <hyperlinks>
    <hyperlink ref="C7" r:id="rId1" display="http://tilastokeskus.fi/til/jmhi/2005/03/jmhi_2005_03_2005-11-25_tau_003.xls"/>
  </hyperlinks>
  <printOptions/>
  <pageMargins left="0.38" right="0.3" top="0.7874015748031497" bottom="0.3937007874015748" header="0.5118110236220472" footer="0.5118110236220472"/>
  <pageSetup fitToHeight="2" fitToWidth="2" horizontalDpi="600" verticalDpi="600" orientation="landscape" paperSize="9" scale="70" r:id="rId3"/>
  <colBreaks count="1" manualBreakCount="1">
    <brk id="19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lainema</dc:creator>
  <cp:keywords/>
  <dc:description/>
  <cp:lastModifiedBy>palteist</cp:lastModifiedBy>
  <cp:lastPrinted>2005-09-14T12:06:55Z</cp:lastPrinted>
  <dcterms:created xsi:type="dcterms:W3CDTF">2003-12-15T12:23:08Z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