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540" tabRatio="601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<sst xmlns="http://schemas.openxmlformats.org/spreadsheetml/2006/main" count="78" uniqueCount="63">
  <si>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Koko</t>
  </si>
  <si>
    <t>Pohjois-</t>
  </si>
  <si>
    <t>maa</t>
  </si>
  <si>
    <t>seutu</t>
  </si>
  <si>
    <t>KIINTEISTÖJEN TUOTOT:</t>
  </si>
  <si>
    <t>3010   Osakkailta saadut hoitovastikkeet yht.</t>
  </si>
  <si>
    <t>3020   Vuokrat yhteensä</t>
  </si>
  <si>
    <t>3030   Käyttökorvaukset yhteensä</t>
  </si>
  <si>
    <t>3040   Muut kiinteistön tuotot</t>
  </si>
  <si>
    <t>3050   Luottotappiot ja muut oikaisuerät</t>
  </si>
  <si>
    <t>KIINTEISTÖN HOITOKULUT:</t>
  </si>
  <si>
    <t>3110   Henkilöstökulut</t>
  </si>
  <si>
    <t>3120   Hallintopalvelut</t>
  </si>
  <si>
    <t>3130   Käyttö- ja huoltopalvelut</t>
  </si>
  <si>
    <t>3140   Ulkoalueiden hoitopalvelut</t>
  </si>
  <si>
    <t>3150   Siivouspalvelut</t>
  </si>
  <si>
    <t>3160   Lämmitys</t>
  </si>
  <si>
    <t>3170   Vesi ja jätevesi</t>
  </si>
  <si>
    <t>3180   Sähkö ja kaasu</t>
  </si>
  <si>
    <t>3190   Jätehuolto</t>
  </si>
  <si>
    <t>3200   Vahinkovakuutus</t>
  </si>
  <si>
    <t>3210   Vuokrat yhteensä</t>
  </si>
  <si>
    <t>3220   Kiinteistövero</t>
  </si>
  <si>
    <t>3230   Korjauskustannukset</t>
  </si>
  <si>
    <t>3240   Muut hoitokulut</t>
  </si>
  <si>
    <t>3250   Oman käytön arvonlisävero</t>
  </si>
  <si>
    <t>Suomi</t>
  </si>
  <si>
    <t>Uusimaa</t>
  </si>
  <si>
    <t>Muu</t>
  </si>
  <si>
    <t>Etelä-</t>
  </si>
  <si>
    <t>Itä-</t>
  </si>
  <si>
    <t>Väli-</t>
  </si>
  <si>
    <t>Ahvenan-</t>
  </si>
  <si>
    <t>3001   Asuinhuoneistoista</t>
  </si>
  <si>
    <t>3002   Liike- ja toimistohuoneista</t>
  </si>
  <si>
    <t>3003   Muista tiloista</t>
  </si>
  <si>
    <t>3004   Korjaus- ja muu erityisvastike</t>
  </si>
  <si>
    <t>3060    KIINTEISTÖJEN TUOTOT YHTEENSÄ</t>
  </si>
  <si>
    <t>3260    KIINTEISTÖJEN HOITOKULUT YHT.</t>
  </si>
  <si>
    <t>3270    HOITOKATE</t>
  </si>
  <si>
    <t>3280    POISTOT</t>
  </si>
  <si>
    <t>3290    RAHOITUSTUOTOT JA KULUT YHT.</t>
  </si>
  <si>
    <t>3300    SATUNNAISET TUOTOT JA KULUT YHT.</t>
  </si>
  <si>
    <t>3310    VARAUSTEN LISÄYS TAI VÄHENNYS</t>
  </si>
  <si>
    <t>3320    VÄLITTÖMÄT VEROT YHTEENSÄ</t>
  </si>
  <si>
    <t>3330    TILIKAUDEN YLI-/ALIJÄÄMÄ</t>
  </si>
  <si>
    <t>Pääkaup.</t>
  </si>
  <si>
    <r>
      <t>senttiä/m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 kuukausi</t>
    </r>
  </si>
  <si>
    <t xml:space="preserve"> Cents/square meter/month</t>
  </si>
  <si>
    <t>Whole</t>
  </si>
  <si>
    <t>Capital</t>
  </si>
  <si>
    <t xml:space="preserve">Rest of </t>
  </si>
  <si>
    <t>Southern</t>
  </si>
  <si>
    <t>Eastern</t>
  </si>
  <si>
    <t>Mid-</t>
  </si>
  <si>
    <t>Northern</t>
  </si>
  <si>
    <t>Åland</t>
  </si>
  <si>
    <t>country</t>
  </si>
  <si>
    <t>area</t>
  </si>
  <si>
    <t>Finland</t>
  </si>
  <si>
    <t>Taulukko 11. TULOSLASKELMA suuralueittain, KERROSTALOT yhteensä 2003</t>
  </si>
  <si>
    <t>Table 11. PROFIT AND LOSS ACCOUNT by major region, BLOCKS OF FLATS 2003</t>
  </si>
  <si>
    <t>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</si>
</sst>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9" fontId="4" fillId="2" borderId="4" xfId="0" applyNumberFormat="1" applyFont="1" applyFill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49" fontId="6" fillId="0" borderId="4" xfId="0" applyNumberFormat="1" applyFont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2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 topLeftCell="A1">
      <selection activeCell="G2" sqref="G2"/>
    </sheetView>
  </sheetViews>
  <sheetFormatPr defaultColWidth="9.140625" defaultRowHeight="19.5" customHeight="1"/>
  <cols>
    <col min="1" max="1" width="38.00390625" style="21" customWidth="1"/>
    <col min="2" max="2" width="2.57421875" style="21" customWidth="1"/>
    <col min="3" max="3" width="8.421875" style="21" customWidth="1"/>
    <col min="4" max="4" width="8.57421875" style="21" customWidth="1"/>
    <col min="5" max="10" width="8.421875" style="21" customWidth="1"/>
    <col min="11" max="11" width="8.57421875" style="21" customWidth="1"/>
    <col min="12" max="16384" width="9.140625" style="21" customWidth="1"/>
  </cols>
  <sheetData>
    <row r="1" ht="19.5" customHeight="1">
      <c r="A1" s="38" t="s">
        <v>60</v>
      </c>
    </row>
    <row r="2" ht="19.5" customHeight="1">
      <c r="A2" s="39" t="s">
        <v>61</v>
      </c>
    </row>
    <row r="3" spans="1:11" ht="19.5" customHeight="1">
      <c r="A3" s="18"/>
      <c r="B3" s="19"/>
      <c r="C3" s="19"/>
      <c r="D3" s="19"/>
      <c r="E3" s="19"/>
      <c r="F3" s="19"/>
      <c r="G3" s="20"/>
      <c r="H3" s="19"/>
      <c r="I3" s="19"/>
      <c r="J3" s="19"/>
      <c r="K3" s="19"/>
    </row>
    <row r="4" spans="1:11" ht="15" customHeight="1">
      <c r="A4" s="2"/>
      <c r="B4" s="3"/>
      <c r="C4" s="6" t="s">
        <v>0</v>
      </c>
      <c r="D4" s="4" t="s">
        <v>46</v>
      </c>
      <c r="E4" s="5" t="s">
        <v>28</v>
      </c>
      <c r="F4" s="4" t="s">
        <v>27</v>
      </c>
      <c r="G4" s="4" t="s">
        <v>29</v>
      </c>
      <c r="H4" s="4" t="s">
        <v>30</v>
      </c>
      <c r="I4" s="4" t="s">
        <v>31</v>
      </c>
      <c r="J4" s="4" t="s">
        <v>1</v>
      </c>
      <c r="K4" s="6" t="s">
        <v>32</v>
      </c>
    </row>
    <row r="5" spans="1:11" ht="15" customHeight="1">
      <c r="A5" s="7" t="s">
        <v>47</v>
      </c>
      <c r="B5" s="8"/>
      <c r="C5" s="10" t="s">
        <v>2</v>
      </c>
      <c r="D5" s="9" t="s">
        <v>3</v>
      </c>
      <c r="E5" s="1" t="s">
        <v>26</v>
      </c>
      <c r="F5" s="9"/>
      <c r="G5" s="9" t="s">
        <v>26</v>
      </c>
      <c r="H5" s="9" t="s">
        <v>26</v>
      </c>
      <c r="I5" s="9" t="s">
        <v>26</v>
      </c>
      <c r="J5" s="9" t="s">
        <v>26</v>
      </c>
      <c r="K5" s="10" t="s">
        <v>2</v>
      </c>
    </row>
    <row r="6" spans="1:11" ht="15" customHeight="1">
      <c r="A6" s="11" t="s">
        <v>48</v>
      </c>
      <c r="B6" s="8"/>
      <c r="C6" s="13" t="s">
        <v>49</v>
      </c>
      <c r="D6" s="12" t="s">
        <v>50</v>
      </c>
      <c r="E6" s="12" t="s">
        <v>51</v>
      </c>
      <c r="F6" s="12" t="s">
        <v>27</v>
      </c>
      <c r="G6" s="12" t="s">
        <v>52</v>
      </c>
      <c r="H6" s="12" t="s">
        <v>53</v>
      </c>
      <c r="I6" s="12" t="s">
        <v>54</v>
      </c>
      <c r="J6" s="12" t="s">
        <v>55</v>
      </c>
      <c r="K6" s="13" t="s">
        <v>56</v>
      </c>
    </row>
    <row r="7" spans="1:11" ht="15" customHeight="1">
      <c r="A7" s="14"/>
      <c r="B7" s="15"/>
      <c r="C7" s="17" t="s">
        <v>57</v>
      </c>
      <c r="D7" s="16" t="s">
        <v>58</v>
      </c>
      <c r="E7" s="16" t="s">
        <v>59</v>
      </c>
      <c r="F7" s="16"/>
      <c r="G7" s="16" t="s">
        <v>59</v>
      </c>
      <c r="H7" s="16" t="s">
        <v>59</v>
      </c>
      <c r="I7" s="16" t="s">
        <v>59</v>
      </c>
      <c r="J7" s="16" t="s">
        <v>59</v>
      </c>
      <c r="K7" s="17"/>
    </row>
    <row r="8" spans="1:11" ht="14.25" customHeight="1">
      <c r="A8" s="26"/>
      <c r="B8" s="8"/>
      <c r="C8" s="27"/>
      <c r="D8" s="1"/>
      <c r="E8" s="1"/>
      <c r="F8" s="1"/>
      <c r="G8" s="1"/>
      <c r="H8" s="1"/>
      <c r="I8" s="1"/>
      <c r="J8" s="1"/>
      <c r="K8" s="27"/>
    </row>
    <row r="9" spans="1:11" ht="19.5" customHeight="1">
      <c r="A9" s="28" t="s">
        <v>4</v>
      </c>
      <c r="B9" s="1"/>
      <c r="C9" s="27"/>
      <c r="D9" s="1"/>
      <c r="E9" s="1"/>
      <c r="F9" s="1"/>
      <c r="G9" s="1"/>
      <c r="H9" s="1"/>
      <c r="I9" s="1"/>
      <c r="J9" s="1"/>
      <c r="K9" s="27"/>
    </row>
    <row r="10" spans="1:11" ht="19.5" customHeight="1">
      <c r="A10" s="29" t="s">
        <v>33</v>
      </c>
      <c r="B10" s="8"/>
      <c r="C10" s="27">
        <v>203</v>
      </c>
      <c r="D10" s="1">
        <v>218</v>
      </c>
      <c r="E10" s="1">
        <v>194</v>
      </c>
      <c r="F10" s="1">
        <v>219</v>
      </c>
      <c r="G10" s="1">
        <v>194</v>
      </c>
      <c r="H10" s="1">
        <v>192</v>
      </c>
      <c r="I10" s="1">
        <v>188</v>
      </c>
      <c r="J10" s="1">
        <v>180</v>
      </c>
      <c r="K10" s="27">
        <v>194</v>
      </c>
    </row>
    <row r="11" spans="1:11" ht="19.5" customHeight="1">
      <c r="A11" s="29" t="s">
        <v>34</v>
      </c>
      <c r="B11" s="22"/>
      <c r="C11" s="27">
        <v>8</v>
      </c>
      <c r="D11" s="1">
        <v>7</v>
      </c>
      <c r="E11" s="1">
        <v>9</v>
      </c>
      <c r="F11" s="1">
        <v>7</v>
      </c>
      <c r="G11" s="1">
        <v>11</v>
      </c>
      <c r="H11" s="1">
        <v>6</v>
      </c>
      <c r="I11" s="1">
        <v>3</v>
      </c>
      <c r="J11" s="1">
        <v>15</v>
      </c>
      <c r="K11" s="27">
        <v>5</v>
      </c>
    </row>
    <row r="12" spans="1:11" ht="19.5" customHeight="1">
      <c r="A12" s="29" t="s">
        <v>35</v>
      </c>
      <c r="B12" s="22"/>
      <c r="C12" s="27">
        <v>1</v>
      </c>
      <c r="D12" s="1">
        <v>1</v>
      </c>
      <c r="E12" s="1">
        <v>1</v>
      </c>
      <c r="F12" s="1">
        <v>1</v>
      </c>
      <c r="G12" s="1">
        <v>1</v>
      </c>
      <c r="H12" s="1">
        <v>2</v>
      </c>
      <c r="I12" s="1">
        <v>2</v>
      </c>
      <c r="J12" s="1">
        <v>2</v>
      </c>
      <c r="K12" s="30" t="s">
        <v>62</v>
      </c>
    </row>
    <row r="13" spans="1:11" ht="19.5" customHeight="1">
      <c r="A13" s="29" t="s">
        <v>36</v>
      </c>
      <c r="B13" s="22"/>
      <c r="C13" s="27">
        <v>16</v>
      </c>
      <c r="D13" s="1">
        <v>28</v>
      </c>
      <c r="E13" s="1">
        <v>9</v>
      </c>
      <c r="F13" s="1">
        <v>27</v>
      </c>
      <c r="G13" s="1">
        <v>8</v>
      </c>
      <c r="H13" s="1">
        <v>7</v>
      </c>
      <c r="I13" s="1">
        <v>11</v>
      </c>
      <c r="J13" s="1">
        <v>4</v>
      </c>
      <c r="K13" s="30" t="s">
        <v>62</v>
      </c>
    </row>
    <row r="14" spans="1:11" s="25" customFormat="1" ht="19.5" customHeight="1">
      <c r="A14" s="31" t="s">
        <v>5</v>
      </c>
      <c r="B14" s="32"/>
      <c r="C14" s="34">
        <f>C10+C11+C12+C13</f>
        <v>228</v>
      </c>
      <c r="D14" s="33">
        <f aca="true" t="shared" si="0" ref="D14:J14">D10+D11+D12+D13</f>
        <v>254</v>
      </c>
      <c r="E14" s="33">
        <f t="shared" si="0"/>
        <v>213</v>
      </c>
      <c r="F14" s="33">
        <f t="shared" si="0"/>
        <v>254</v>
      </c>
      <c r="G14" s="33">
        <f t="shared" si="0"/>
        <v>214</v>
      </c>
      <c r="H14" s="33">
        <f t="shared" si="0"/>
        <v>207</v>
      </c>
      <c r="I14" s="33">
        <f t="shared" si="0"/>
        <v>204</v>
      </c>
      <c r="J14" s="33">
        <f t="shared" si="0"/>
        <v>201</v>
      </c>
      <c r="K14" s="34">
        <f>K10+K11</f>
        <v>199</v>
      </c>
    </row>
    <row r="15" spans="1:11" ht="19.5" customHeight="1">
      <c r="A15" s="29" t="s">
        <v>6</v>
      </c>
      <c r="B15" s="22"/>
      <c r="C15" s="27">
        <v>27</v>
      </c>
      <c r="D15" s="1">
        <v>38</v>
      </c>
      <c r="E15" s="1">
        <v>20</v>
      </c>
      <c r="F15" s="1">
        <v>35</v>
      </c>
      <c r="G15" s="1">
        <v>21</v>
      </c>
      <c r="H15" s="1">
        <v>10</v>
      </c>
      <c r="I15" s="1">
        <v>24</v>
      </c>
      <c r="J15" s="1">
        <v>16</v>
      </c>
      <c r="K15" s="27">
        <v>45</v>
      </c>
    </row>
    <row r="16" spans="1:11" ht="19.5" customHeight="1">
      <c r="A16" s="29" t="s">
        <v>7</v>
      </c>
      <c r="B16" s="22"/>
      <c r="C16" s="27">
        <v>30</v>
      </c>
      <c r="D16" s="1">
        <v>22</v>
      </c>
      <c r="E16" s="1">
        <v>34</v>
      </c>
      <c r="F16" s="1">
        <v>24</v>
      </c>
      <c r="G16" s="1">
        <v>33</v>
      </c>
      <c r="H16" s="1">
        <v>37</v>
      </c>
      <c r="I16" s="1">
        <v>33</v>
      </c>
      <c r="J16" s="1">
        <v>33</v>
      </c>
      <c r="K16" s="27">
        <v>6</v>
      </c>
    </row>
    <row r="17" spans="1:11" ht="19.5" customHeight="1">
      <c r="A17" s="29" t="s">
        <v>8</v>
      </c>
      <c r="B17" s="22"/>
      <c r="C17" s="27">
        <v>2</v>
      </c>
      <c r="D17" s="1">
        <v>1</v>
      </c>
      <c r="E17" s="1">
        <v>3</v>
      </c>
      <c r="F17" s="1">
        <v>1</v>
      </c>
      <c r="G17" s="1">
        <v>3</v>
      </c>
      <c r="H17" s="1">
        <v>2</v>
      </c>
      <c r="I17" s="1">
        <v>2</v>
      </c>
      <c r="J17" s="1">
        <v>2</v>
      </c>
      <c r="K17" s="30">
        <v>0</v>
      </c>
    </row>
    <row r="18" spans="1:11" ht="19.5" customHeight="1">
      <c r="A18" s="29" t="s">
        <v>9</v>
      </c>
      <c r="B18" s="22"/>
      <c r="C18" s="27">
        <v>0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30" t="s">
        <v>62</v>
      </c>
    </row>
    <row r="19" spans="1:11" ht="19.5" customHeight="1">
      <c r="A19" s="28" t="s">
        <v>37</v>
      </c>
      <c r="B19" s="22"/>
      <c r="C19" s="27">
        <f>C14+C15+C16+C17+C18</f>
        <v>287</v>
      </c>
      <c r="D19" s="1">
        <f aca="true" t="shared" si="1" ref="D19:J19">D14+D15+D16+D17+D18</f>
        <v>316</v>
      </c>
      <c r="E19" s="1">
        <f t="shared" si="1"/>
        <v>270</v>
      </c>
      <c r="F19" s="1">
        <f t="shared" si="1"/>
        <v>314</v>
      </c>
      <c r="G19" s="1">
        <f t="shared" si="1"/>
        <v>271</v>
      </c>
      <c r="H19" s="1">
        <f t="shared" si="1"/>
        <v>256</v>
      </c>
      <c r="I19" s="1">
        <f t="shared" si="1"/>
        <v>263</v>
      </c>
      <c r="J19" s="1">
        <f t="shared" si="1"/>
        <v>252</v>
      </c>
      <c r="K19" s="27">
        <f>K14+K15+K16+K17</f>
        <v>250</v>
      </c>
    </row>
    <row r="20" spans="1:11" ht="19.5" customHeight="1">
      <c r="A20" s="29" t="s">
        <v>10</v>
      </c>
      <c r="B20" s="22"/>
      <c r="C20" s="27"/>
      <c r="D20" s="1"/>
      <c r="E20" s="1"/>
      <c r="F20" s="1"/>
      <c r="G20" s="1"/>
      <c r="H20" s="1"/>
      <c r="I20" s="1"/>
      <c r="J20" s="1"/>
      <c r="K20" s="27"/>
    </row>
    <row r="21" spans="1:11" ht="19.5" customHeight="1">
      <c r="A21" s="29" t="s">
        <v>11</v>
      </c>
      <c r="B21" s="22"/>
      <c r="C21" s="27">
        <v>11</v>
      </c>
      <c r="D21" s="1">
        <v>16</v>
      </c>
      <c r="E21" s="1">
        <v>8</v>
      </c>
      <c r="F21" s="1">
        <v>15</v>
      </c>
      <c r="G21" s="1">
        <v>9</v>
      </c>
      <c r="H21" s="1">
        <v>5</v>
      </c>
      <c r="I21" s="1">
        <v>9</v>
      </c>
      <c r="J21" s="1">
        <v>5</v>
      </c>
      <c r="K21" s="27">
        <v>10</v>
      </c>
    </row>
    <row r="22" spans="1:11" ht="19.5" customHeight="1">
      <c r="A22" s="29" t="s">
        <v>12</v>
      </c>
      <c r="B22" s="22"/>
      <c r="C22" s="27">
        <v>23</v>
      </c>
      <c r="D22" s="1">
        <v>27</v>
      </c>
      <c r="E22" s="1">
        <v>20</v>
      </c>
      <c r="F22" s="1">
        <v>27</v>
      </c>
      <c r="G22" s="1">
        <v>20</v>
      </c>
      <c r="H22" s="1">
        <v>20</v>
      </c>
      <c r="I22" s="1">
        <v>19</v>
      </c>
      <c r="J22" s="1">
        <v>21</v>
      </c>
      <c r="K22" s="27">
        <v>6</v>
      </c>
    </row>
    <row r="23" spans="1:11" ht="19.5" customHeight="1">
      <c r="A23" s="29" t="s">
        <v>13</v>
      </c>
      <c r="B23" s="22"/>
      <c r="C23" s="27">
        <v>35</v>
      </c>
      <c r="D23" s="1">
        <v>31</v>
      </c>
      <c r="E23" s="1">
        <v>37</v>
      </c>
      <c r="F23" s="1">
        <v>32</v>
      </c>
      <c r="G23" s="1">
        <v>38</v>
      </c>
      <c r="H23" s="1">
        <v>40</v>
      </c>
      <c r="I23" s="1">
        <v>31</v>
      </c>
      <c r="J23" s="1">
        <v>29</v>
      </c>
      <c r="K23" s="27">
        <v>26</v>
      </c>
    </row>
    <row r="24" spans="1:11" ht="19.5" customHeight="1">
      <c r="A24" s="29" t="s">
        <v>14</v>
      </c>
      <c r="B24" s="22"/>
      <c r="C24" s="27">
        <v>4</v>
      </c>
      <c r="D24" s="1">
        <v>5</v>
      </c>
      <c r="E24" s="1">
        <v>4</v>
      </c>
      <c r="F24" s="1">
        <v>5</v>
      </c>
      <c r="G24" s="1">
        <v>4</v>
      </c>
      <c r="H24" s="1">
        <v>5</v>
      </c>
      <c r="I24" s="1">
        <v>5</v>
      </c>
      <c r="J24" s="1">
        <v>3</v>
      </c>
      <c r="K24" s="27">
        <v>7</v>
      </c>
    </row>
    <row r="25" spans="1:11" ht="19.5" customHeight="1">
      <c r="A25" s="29" t="s">
        <v>15</v>
      </c>
      <c r="B25" s="22"/>
      <c r="C25" s="27">
        <v>8</v>
      </c>
      <c r="D25" s="1">
        <v>9</v>
      </c>
      <c r="E25" s="1">
        <v>8</v>
      </c>
      <c r="F25" s="1">
        <v>9</v>
      </c>
      <c r="G25" s="1">
        <v>8</v>
      </c>
      <c r="H25" s="1">
        <v>4</v>
      </c>
      <c r="I25" s="1">
        <v>7</v>
      </c>
      <c r="J25" s="1">
        <v>11</v>
      </c>
      <c r="K25" s="27">
        <v>5</v>
      </c>
    </row>
    <row r="26" spans="1:11" ht="19.5" customHeight="1">
      <c r="A26" s="29" t="s">
        <v>16</v>
      </c>
      <c r="B26" s="22"/>
      <c r="C26" s="27">
        <v>68</v>
      </c>
      <c r="D26" s="1">
        <v>66</v>
      </c>
      <c r="E26" s="1">
        <v>69</v>
      </c>
      <c r="F26" s="1">
        <v>67</v>
      </c>
      <c r="G26" s="1">
        <v>67</v>
      </c>
      <c r="H26" s="1">
        <v>71</v>
      </c>
      <c r="I26" s="1">
        <v>70</v>
      </c>
      <c r="J26" s="1">
        <v>67</v>
      </c>
      <c r="K26" s="27">
        <v>83</v>
      </c>
    </row>
    <row r="27" spans="1:11" ht="19.5" customHeight="1">
      <c r="A27" s="29" t="s">
        <v>17</v>
      </c>
      <c r="B27" s="22"/>
      <c r="C27" s="27">
        <v>29</v>
      </c>
      <c r="D27" s="1">
        <v>31</v>
      </c>
      <c r="E27" s="1">
        <v>28</v>
      </c>
      <c r="F27" s="1">
        <v>31</v>
      </c>
      <c r="G27" s="1">
        <v>27</v>
      </c>
      <c r="H27" s="1">
        <v>29</v>
      </c>
      <c r="I27" s="1">
        <v>29</v>
      </c>
      <c r="J27" s="1">
        <v>26</v>
      </c>
      <c r="K27" s="27">
        <v>27</v>
      </c>
    </row>
    <row r="28" spans="1:11" ht="19.5" customHeight="1">
      <c r="A28" s="29" t="s">
        <v>18</v>
      </c>
      <c r="B28" s="22"/>
      <c r="C28" s="27">
        <v>11</v>
      </c>
      <c r="D28" s="1">
        <v>10</v>
      </c>
      <c r="E28" s="1">
        <v>12</v>
      </c>
      <c r="F28" s="1">
        <v>10</v>
      </c>
      <c r="G28" s="1">
        <v>13</v>
      </c>
      <c r="H28" s="1">
        <v>13</v>
      </c>
      <c r="I28" s="1">
        <v>12</v>
      </c>
      <c r="J28" s="1">
        <v>11</v>
      </c>
      <c r="K28" s="27">
        <v>8</v>
      </c>
    </row>
    <row r="29" spans="1:11" ht="19.5" customHeight="1">
      <c r="A29" s="29" t="s">
        <v>19</v>
      </c>
      <c r="B29" s="22"/>
      <c r="C29" s="27">
        <v>8</v>
      </c>
      <c r="D29" s="1">
        <v>9</v>
      </c>
      <c r="E29" s="1">
        <v>8</v>
      </c>
      <c r="F29" s="1">
        <v>9</v>
      </c>
      <c r="G29" s="1">
        <v>7</v>
      </c>
      <c r="H29" s="1">
        <v>7</v>
      </c>
      <c r="I29" s="1">
        <v>11</v>
      </c>
      <c r="J29" s="1">
        <v>9</v>
      </c>
      <c r="K29" s="27">
        <v>15</v>
      </c>
    </row>
    <row r="30" spans="1:11" ht="19.5" customHeight="1">
      <c r="A30" s="29" t="s">
        <v>20</v>
      </c>
      <c r="B30" s="22"/>
      <c r="C30" s="27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27">
        <v>5</v>
      </c>
    </row>
    <row r="31" spans="1:11" ht="19.5" customHeight="1">
      <c r="A31" s="29" t="s">
        <v>21</v>
      </c>
      <c r="B31" s="22"/>
      <c r="C31" s="27">
        <v>7</v>
      </c>
      <c r="D31" s="1">
        <v>12</v>
      </c>
      <c r="E31" s="1">
        <v>3</v>
      </c>
      <c r="F31" s="1">
        <v>11</v>
      </c>
      <c r="G31" s="1">
        <v>3</v>
      </c>
      <c r="H31" s="1">
        <v>4</v>
      </c>
      <c r="I31" s="1">
        <v>2</v>
      </c>
      <c r="J31" s="1">
        <v>7</v>
      </c>
      <c r="K31" s="27">
        <v>5</v>
      </c>
    </row>
    <row r="32" spans="1:11" ht="19.5" customHeight="1">
      <c r="A32" s="29" t="s">
        <v>22</v>
      </c>
      <c r="B32" s="22"/>
      <c r="C32" s="27">
        <v>16</v>
      </c>
      <c r="D32" s="1">
        <v>18</v>
      </c>
      <c r="E32" s="1">
        <v>15</v>
      </c>
      <c r="F32" s="1">
        <v>17</v>
      </c>
      <c r="G32" s="1">
        <v>14</v>
      </c>
      <c r="H32" s="1">
        <v>16</v>
      </c>
      <c r="I32" s="1">
        <v>16</v>
      </c>
      <c r="J32" s="1">
        <v>14</v>
      </c>
      <c r="K32" s="27">
        <v>2</v>
      </c>
    </row>
    <row r="33" spans="1:11" ht="19.5" customHeight="1">
      <c r="A33" s="29" t="s">
        <v>23</v>
      </c>
      <c r="B33" s="22"/>
      <c r="C33" s="27">
        <v>56</v>
      </c>
      <c r="D33" s="1">
        <v>70</v>
      </c>
      <c r="E33" s="1">
        <v>48</v>
      </c>
      <c r="F33" s="1">
        <v>72</v>
      </c>
      <c r="G33" s="1">
        <v>46</v>
      </c>
      <c r="H33" s="1">
        <v>40</v>
      </c>
      <c r="I33" s="1">
        <v>46</v>
      </c>
      <c r="J33" s="1">
        <v>32</v>
      </c>
      <c r="K33" s="27">
        <v>18</v>
      </c>
    </row>
    <row r="34" spans="1:11" ht="19.5" customHeight="1">
      <c r="A34" s="29" t="s">
        <v>24</v>
      </c>
      <c r="B34" s="22"/>
      <c r="C34" s="27">
        <v>2</v>
      </c>
      <c r="D34" s="1">
        <v>2</v>
      </c>
      <c r="E34" s="1">
        <v>3</v>
      </c>
      <c r="F34" s="1">
        <v>2</v>
      </c>
      <c r="G34" s="1">
        <v>3</v>
      </c>
      <c r="H34" s="1">
        <v>2</v>
      </c>
      <c r="I34" s="1">
        <v>4</v>
      </c>
      <c r="J34" s="1">
        <v>2</v>
      </c>
      <c r="K34" s="27">
        <v>5</v>
      </c>
    </row>
    <row r="35" spans="1:11" ht="19.5" customHeight="1">
      <c r="A35" s="29" t="s">
        <v>25</v>
      </c>
      <c r="B35" s="22"/>
      <c r="C35" s="27">
        <v>0</v>
      </c>
      <c r="D35" s="1">
        <v>0</v>
      </c>
      <c r="E35" s="1">
        <v>0</v>
      </c>
      <c r="F35" s="1">
        <v>0</v>
      </c>
      <c r="G35" s="1">
        <v>0</v>
      </c>
      <c r="H35" s="35">
        <v>0</v>
      </c>
      <c r="I35" s="35" t="s">
        <v>62</v>
      </c>
      <c r="J35" s="35" t="s">
        <v>62</v>
      </c>
      <c r="K35" s="30" t="s">
        <v>62</v>
      </c>
    </row>
    <row r="36" spans="1:11" ht="19.5" customHeight="1">
      <c r="A36" s="28" t="s">
        <v>38</v>
      </c>
      <c r="B36" s="22"/>
      <c r="C36" s="27">
        <f>SUM(C21:C35)</f>
        <v>283</v>
      </c>
      <c r="D36" s="1">
        <f aca="true" t="shared" si="2" ref="D36:K36">SUM(D21:D35)</f>
        <v>311</v>
      </c>
      <c r="E36" s="1">
        <f t="shared" si="2"/>
        <v>268</v>
      </c>
      <c r="F36" s="1">
        <f t="shared" si="2"/>
        <v>312</v>
      </c>
      <c r="G36" s="1">
        <f t="shared" si="2"/>
        <v>264</v>
      </c>
      <c r="H36" s="1">
        <f t="shared" si="2"/>
        <v>261</v>
      </c>
      <c r="I36" s="1">
        <f t="shared" si="2"/>
        <v>266</v>
      </c>
      <c r="J36" s="1">
        <f t="shared" si="2"/>
        <v>242</v>
      </c>
      <c r="K36" s="27">
        <f t="shared" si="2"/>
        <v>222</v>
      </c>
    </row>
    <row r="37" spans="1:11" ht="19.5" customHeight="1">
      <c r="A37" s="29" t="s">
        <v>39</v>
      </c>
      <c r="B37" s="22"/>
      <c r="C37" s="27">
        <v>2</v>
      </c>
      <c r="D37" s="1">
        <v>3</v>
      </c>
      <c r="E37" s="1">
        <v>2</v>
      </c>
      <c r="F37" s="1">
        <v>0</v>
      </c>
      <c r="G37" s="1">
        <v>7</v>
      </c>
      <c r="H37" s="1">
        <v>-4</v>
      </c>
      <c r="I37" s="1">
        <v>-1</v>
      </c>
      <c r="J37" s="1">
        <v>9</v>
      </c>
      <c r="K37" s="27">
        <v>28</v>
      </c>
    </row>
    <row r="38" spans="1:11" ht="19.5" customHeight="1">
      <c r="A38" s="29" t="s">
        <v>40</v>
      </c>
      <c r="B38" s="22"/>
      <c r="C38" s="27">
        <v>18</v>
      </c>
      <c r="D38" s="1">
        <v>23</v>
      </c>
      <c r="E38" s="1">
        <v>15</v>
      </c>
      <c r="F38" s="1">
        <v>23</v>
      </c>
      <c r="G38" s="1">
        <v>17</v>
      </c>
      <c r="H38" s="1">
        <v>8</v>
      </c>
      <c r="I38" s="1">
        <v>13</v>
      </c>
      <c r="J38" s="1">
        <v>13</v>
      </c>
      <c r="K38" s="27">
        <v>27</v>
      </c>
    </row>
    <row r="39" spans="1:11" ht="19.5" customHeight="1">
      <c r="A39" s="29" t="s">
        <v>41</v>
      </c>
      <c r="B39" s="22"/>
      <c r="C39" s="27">
        <v>16</v>
      </c>
      <c r="D39" s="1">
        <v>24</v>
      </c>
      <c r="E39" s="1">
        <v>12</v>
      </c>
      <c r="F39" s="1">
        <v>23</v>
      </c>
      <c r="G39" s="1">
        <v>13</v>
      </c>
      <c r="H39" s="1">
        <v>6</v>
      </c>
      <c r="I39" s="1">
        <v>11</v>
      </c>
      <c r="J39" s="1">
        <v>7</v>
      </c>
      <c r="K39" s="27">
        <v>-10</v>
      </c>
    </row>
    <row r="40" spans="1:11" ht="19.5" customHeight="1">
      <c r="A40" s="29" t="s">
        <v>42</v>
      </c>
      <c r="B40" s="22"/>
      <c r="C40" s="27">
        <v>3</v>
      </c>
      <c r="D40" s="1">
        <v>6</v>
      </c>
      <c r="E40" s="1">
        <v>1</v>
      </c>
      <c r="F40" s="1">
        <v>5</v>
      </c>
      <c r="G40" s="1">
        <v>1</v>
      </c>
      <c r="H40" s="1">
        <v>4</v>
      </c>
      <c r="I40" s="1">
        <v>2</v>
      </c>
      <c r="J40" s="1">
        <v>-1</v>
      </c>
      <c r="K40" s="27">
        <v>0</v>
      </c>
    </row>
    <row r="41" spans="1:11" ht="19.5" customHeight="1">
      <c r="A41" s="29" t="s">
        <v>43</v>
      </c>
      <c r="B41" s="22"/>
      <c r="C41" s="27">
        <v>-4</v>
      </c>
      <c r="D41" s="1">
        <v>-9</v>
      </c>
      <c r="E41" s="1">
        <v>0</v>
      </c>
      <c r="F41" s="1">
        <v>-7</v>
      </c>
      <c r="G41" s="1">
        <v>-1</v>
      </c>
      <c r="H41" s="1">
        <v>-1</v>
      </c>
      <c r="I41" s="1">
        <v>-1</v>
      </c>
      <c r="J41" s="1">
        <v>0</v>
      </c>
      <c r="K41" s="27">
        <v>5</v>
      </c>
    </row>
    <row r="42" spans="1:11" ht="19.5" customHeight="1">
      <c r="A42" s="29" t="s">
        <v>44</v>
      </c>
      <c r="B42" s="22"/>
      <c r="C42" s="27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27">
        <v>0</v>
      </c>
    </row>
    <row r="43" spans="1:11" ht="19.5" customHeight="1">
      <c r="A43" s="36" t="s">
        <v>45</v>
      </c>
      <c r="B43" s="23"/>
      <c r="C43" s="37">
        <v>-1</v>
      </c>
      <c r="D43" s="24">
        <v>0</v>
      </c>
      <c r="E43" s="24">
        <v>-1</v>
      </c>
      <c r="F43" s="24">
        <v>-3</v>
      </c>
      <c r="G43" s="24">
        <v>2</v>
      </c>
      <c r="H43" s="24">
        <v>-4</v>
      </c>
      <c r="I43" s="24">
        <v>-2</v>
      </c>
      <c r="J43" s="24">
        <v>2</v>
      </c>
      <c r="K43" s="37">
        <v>-4</v>
      </c>
    </row>
  </sheetData>
  <printOptions horizontalCentered="1"/>
  <pageMargins left="0.3937007874015748" right="0.3937007874015748" top="0.5118110236220472" bottom="0.5118110236220472" header="0.3149606299212598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klimenko</cp:lastModifiedBy>
  <cp:lastPrinted>2000-10-27T06:45:24Z</cp:lastPrinted>
  <dcterms:created xsi:type="dcterms:W3CDTF">1999-10-05T12:09:49Z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